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7\"/>
    </mc:Choice>
  </mc:AlternateContent>
  <xr:revisionPtr revIDLastSave="0" documentId="13_ncr:1_{029D1115-1BC5-46D7-89E2-36870FDD59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 Guridi" sheetId="1" r:id="rId1"/>
    <sheet name="2 Guridi" sheetId="2" r:id="rId2"/>
    <sheet name="1 Sanchez" sheetId="3" r:id="rId3"/>
    <sheet name="2 Sanchez" sheetId="4" r:id="rId4"/>
  </sheets>
  <definedNames>
    <definedName name="_xlnm.Print_Area" localSheetId="0">'1 Guridi'!$A$1:$P$45</definedName>
    <definedName name="_xlnm.Print_Area" localSheetId="2">'1 Sanchez'!$A$2:$P$45</definedName>
    <definedName name="_xlnm.Print_Area" localSheetId="1">'2 Guridi'!$A$1:$P$45</definedName>
    <definedName name="_xlnm.Print_Area" localSheetId="3">'2 Sanchez'!$A$1:$P$45</definedName>
    <definedName name="_xlnm.Print_Titles" localSheetId="0">'1 Guridi'!$1:$3</definedName>
    <definedName name="_xlnm.Print_Titles" localSheetId="2">'1 Sanchez'!$1:$3</definedName>
    <definedName name="_xlnm.Print_Titles" localSheetId="1">'2 Guridi'!$1:$3</definedName>
    <definedName name="_xlnm.Print_Titles" localSheetId="3">'2 Sanchez'!$1:$3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4" l="1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<sst xmlns="http://schemas.openxmlformats.org/spreadsheetml/2006/main" count="236" uniqueCount="61">
  <si>
    <t>JUZGADO PRIMERO PENAL DEL DISTRITO JUDICIAL DE GURIDI Y ALCOCER</t>
  </si>
  <si>
    <t>a) Con detenido</t>
  </si>
  <si>
    <t>b) Sin detenido</t>
  </si>
  <si>
    <t>c) Otro tipo</t>
  </si>
  <si>
    <t>a) Formal Prisión</t>
  </si>
  <si>
    <t>b) Libertad por falta de elementos para procesar</t>
  </si>
  <si>
    <t>a)Condenatoria</t>
  </si>
  <si>
    <t>b)Absolutoria</t>
  </si>
  <si>
    <t>c) Mixta</t>
  </si>
  <si>
    <t>a) Prescripciones decretadas</t>
  </si>
  <si>
    <t>b) Otorgamiento del perdón</t>
  </si>
  <si>
    <t xml:space="preserve">   a)Confirmando</t>
  </si>
  <si>
    <t xml:space="preserve">   b) Revocando</t>
  </si>
  <si>
    <t xml:space="preserve">   c) Modificando</t>
  </si>
  <si>
    <t xml:space="preserve">   a)Contra orden de aprehensión</t>
  </si>
  <si>
    <t xml:space="preserve">   b)Contra  autos de formal prisión</t>
  </si>
  <si>
    <t xml:space="preserve">  c) Contra derecho de petición</t>
  </si>
  <si>
    <t>d) Otro tipo de amparos interpuestos</t>
  </si>
  <si>
    <t xml:space="preserve">   a) De fondo</t>
  </si>
  <si>
    <t xml:space="preserve">   b) Para efectos</t>
  </si>
  <si>
    <t>JUZGADO SEGUNDO PENAL DEL DISTRITO JUDICIAL DE GURIDI Y ALCOCER</t>
  </si>
  <si>
    <t>JUZGADO PRIMERO PENAL DEL DISTRITO JUDICIAL DE SÁNCHEZ PIEDRAS</t>
  </si>
  <si>
    <t>JUZGADO SEGUNDO PENAL DEL DISTRITO JUDICIAL DE SÁNCHEZ PIEDRAS</t>
  </si>
  <si>
    <t>ESTADÍSTICA JUDICIAL 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</si>
  <si>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</si>
  <si>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</si>
  <si>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</si>
  <si>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</si>
  <si>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</si>
  <si>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</si>
  <si>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</si>
  <si>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</si>
  <si>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</si>
  <si>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</si>
  <si>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</si>
  <si>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</si>
  <si>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</si>
  <si>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Actividad</t>
  </si>
  <si>
    <t>1.- Procesos radicados</t>
  </si>
  <si>
    <t>2.- Autos de término constitucional dictados</t>
  </si>
  <si>
    <t>3.- Ordenes de aprehensión libradas</t>
  </si>
  <si>
    <t>4.- Ordenes de aprehensión negadas</t>
  </si>
  <si>
    <t>5.- Ordenes de aprehensión cumplidas</t>
  </si>
  <si>
    <t>6.- Ordenes de aprehensión y presentación pendientes por ejecutar</t>
  </si>
  <si>
    <t>7.- Ordenes de reaprehensión ejecutadas</t>
  </si>
  <si>
    <t xml:space="preserve">8.-  Sentencias definitivas </t>
  </si>
  <si>
    <t>9.- Sentencias pendientes por dictar</t>
  </si>
  <si>
    <t>10.- Sobreseimientos decretados</t>
  </si>
  <si>
    <t>11.- Número de apelaciones interpuestas</t>
  </si>
  <si>
    <t>12.- Fallos de Segunda Instancia recibidos</t>
  </si>
  <si>
    <t>13.- Amparos Interpuestos</t>
  </si>
  <si>
    <t xml:space="preserve">14.- Amparos Concedidos </t>
  </si>
  <si>
    <t>15.- Amparos Negados</t>
  </si>
  <si>
    <t>16.- Amparos Sobreseídos</t>
  </si>
  <si>
    <t>17.- Otro tipo de resolución en amparo</t>
  </si>
  <si>
    <t>18.- Promociones recibidas</t>
  </si>
  <si>
    <t>19.- Oficios girados</t>
  </si>
  <si>
    <t>20.- Exhortos recibidos</t>
  </si>
  <si>
    <t>21.- Exhortos diligenciados</t>
  </si>
  <si>
    <t>22.- Procesos remitidos al 
archivo del Poder Judicial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</si>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</sst>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b/>
      <sz val="14"/>
      <color rgb="FFFFFFFF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S61"/>
  <sheetViews>
    <sheetView tabSelected="1" zoomScaleNormal="100" workbookViewId="0">
      <selection activeCell="A11" sqref="A11:C11"/>
    </sheetView>
  </sheetViews>
  <sheetFormatPr baseColWidth="10" defaultColWidth="0" defaultRowHeight="14.25" zeroHeight="1" x14ac:dyDescent="0.2"/>
  <cols>
    <col min="1" max="1" width="14.85546875" style="6" customWidth="1"/>
    <col min="2" max="2" width="13.42578125" style="6" customWidth="1"/>
    <col min="3" max="3" width="5.5703125" style="6" customWidth="1"/>
    <col min="4" max="4" width="8.7109375" style="7" customWidth="1"/>
    <col min="5" max="14" width="8.7109375" style="1" customWidth="1"/>
    <col min="15" max="15" width="8.7109375" style="5" customWidth="1"/>
    <col min="16" max="16" width="8.7109375" style="1" customWidth="1"/>
    <col min="17" max="17" width="11.42578125" style="1" customWidth="1"/>
    <col min="18" max="19" width="0" style="1" hidden="1" customWidth="1"/>
    <col min="20" max="16384" width="11.42578125" style="1" hidden="1"/>
  </cols>
  <sheetData>
    <row r="1" spans="1:16" ht="24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 customHeight="1" thickBo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 x14ac:dyDescent="0.2">
      <c r="A3" s="24" t="s">
        <v>37</v>
      </c>
      <c r="B3" s="25"/>
      <c r="C3" s="25"/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1" t="s">
        <v>36</v>
      </c>
    </row>
    <row r="4" spans="1:16" ht="22.5" customHeight="1" x14ac:dyDescent="0.2">
      <c r="A4" s="20" t="s">
        <v>38</v>
      </c>
      <c r="B4" s="21"/>
      <c r="C4" s="21"/>
      <c r="D4" s="8">
        <v>7</v>
      </c>
      <c r="E4" s="8">
        <v>2</v>
      </c>
      <c r="F4" s="8">
        <v>5</v>
      </c>
      <c r="G4" s="8">
        <v>4</v>
      </c>
      <c r="H4" s="8">
        <v>5</v>
      </c>
      <c r="I4" s="8">
        <v>3</v>
      </c>
      <c r="J4" s="8">
        <v>0</v>
      </c>
      <c r="K4" s="8">
        <v>3</v>
      </c>
      <c r="L4" s="8">
        <v>2</v>
      </c>
      <c r="M4" s="8">
        <v>1</v>
      </c>
      <c r="N4" s="8">
        <v>4</v>
      </c>
      <c r="O4" s="8">
        <v>1</v>
      </c>
      <c r="P4" s="12">
        <f>SUM(D4:O4)</f>
        <v>37</v>
      </c>
    </row>
    <row r="5" spans="1:16" ht="15" customHeight="1" x14ac:dyDescent="0.2">
      <c r="A5" s="16" t="s">
        <v>1</v>
      </c>
      <c r="B5" s="17"/>
      <c r="C5" s="17"/>
      <c r="D5" s="9">
        <v>0</v>
      </c>
      <c r="E5" s="9">
        <v>0</v>
      </c>
      <c r="F5" s="9">
        <v>0</v>
      </c>
      <c r="G5" s="9">
        <v>0</v>
      </c>
      <c r="H5" s="9">
        <v>1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2">
        <f t="shared" ref="P5:P45" si="0">SUM(D5:O5)</f>
        <v>1</v>
      </c>
    </row>
    <row r="6" spans="1:16" ht="15" customHeight="1" x14ac:dyDescent="0.2">
      <c r="A6" s="16" t="s">
        <v>2</v>
      </c>
      <c r="B6" s="17"/>
      <c r="C6" s="17"/>
      <c r="D6" s="9">
        <v>5</v>
      </c>
      <c r="E6" s="9">
        <v>1</v>
      </c>
      <c r="F6" s="9">
        <v>4</v>
      </c>
      <c r="G6" s="9">
        <v>1</v>
      </c>
      <c r="H6" s="9">
        <v>0</v>
      </c>
      <c r="I6" s="9">
        <v>3</v>
      </c>
      <c r="J6" s="9">
        <v>0</v>
      </c>
      <c r="K6" s="9">
        <v>3</v>
      </c>
      <c r="L6" s="9">
        <v>2</v>
      </c>
      <c r="M6" s="9">
        <v>1</v>
      </c>
      <c r="N6" s="9">
        <v>4</v>
      </c>
      <c r="O6" s="9">
        <v>1</v>
      </c>
      <c r="P6" s="12">
        <f t="shared" si="0"/>
        <v>25</v>
      </c>
    </row>
    <row r="7" spans="1:16" ht="15" customHeight="1" x14ac:dyDescent="0.2">
      <c r="A7" s="16" t="s">
        <v>3</v>
      </c>
      <c r="B7" s="17"/>
      <c r="C7" s="17"/>
      <c r="D7" s="9">
        <v>2</v>
      </c>
      <c r="E7" s="9">
        <v>1</v>
      </c>
      <c r="F7" s="9">
        <v>1</v>
      </c>
      <c r="G7" s="9">
        <v>3</v>
      </c>
      <c r="H7" s="9">
        <v>4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2">
        <f t="shared" si="0"/>
        <v>11</v>
      </c>
    </row>
    <row r="8" spans="1:16" ht="34.5" customHeight="1" x14ac:dyDescent="0.2">
      <c r="A8" s="20" t="s">
        <v>39</v>
      </c>
      <c r="B8" s="21"/>
      <c r="C8" s="21"/>
      <c r="D8" s="8">
        <v>4</v>
      </c>
      <c r="E8" s="8">
        <v>2</v>
      </c>
      <c r="F8" s="8">
        <v>6</v>
      </c>
      <c r="G8" s="8">
        <v>2</v>
      </c>
      <c r="H8" s="8">
        <v>3</v>
      </c>
      <c r="I8" s="8">
        <v>4</v>
      </c>
      <c r="J8" s="8">
        <v>5</v>
      </c>
      <c r="K8" s="8">
        <v>2</v>
      </c>
      <c r="L8" s="8">
        <v>0</v>
      </c>
      <c r="M8" s="8">
        <v>2</v>
      </c>
      <c r="N8" s="8">
        <v>2</v>
      </c>
      <c r="O8" s="8">
        <v>3</v>
      </c>
      <c r="P8" s="12">
        <f>SUM(D8:O8)</f>
        <v>35</v>
      </c>
    </row>
    <row r="9" spans="1:16" ht="19.5" customHeight="1" x14ac:dyDescent="0.2">
      <c r="A9" s="16" t="s">
        <v>4</v>
      </c>
      <c r="B9" s="17"/>
      <c r="C9" s="17"/>
      <c r="D9" s="9">
        <v>2</v>
      </c>
      <c r="E9" s="9">
        <v>1</v>
      </c>
      <c r="F9" s="9">
        <v>3</v>
      </c>
      <c r="G9" s="9">
        <v>2</v>
      </c>
      <c r="H9" s="9">
        <v>3</v>
      </c>
      <c r="I9" s="9">
        <v>3</v>
      </c>
      <c r="J9" s="9">
        <v>5</v>
      </c>
      <c r="K9" s="9">
        <v>2</v>
      </c>
      <c r="L9" s="9">
        <v>0</v>
      </c>
      <c r="M9" s="9">
        <v>2</v>
      </c>
      <c r="N9" s="9">
        <v>2</v>
      </c>
      <c r="O9" s="9">
        <v>3</v>
      </c>
      <c r="P9" s="12">
        <f t="shared" si="0"/>
        <v>28</v>
      </c>
    </row>
    <row r="10" spans="1:16" ht="33.75" customHeight="1" x14ac:dyDescent="0.2">
      <c r="A10" s="16" t="s">
        <v>5</v>
      </c>
      <c r="B10" s="17"/>
      <c r="C10" s="17"/>
      <c r="D10" s="9">
        <v>2</v>
      </c>
      <c r="E10" s="9">
        <v>1</v>
      </c>
      <c r="F10" s="9">
        <v>3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2">
        <f t="shared" si="0"/>
        <v>7</v>
      </c>
    </row>
    <row r="11" spans="1:16" ht="30" customHeight="1" x14ac:dyDescent="0.2">
      <c r="A11" s="20" t="s">
        <v>40</v>
      </c>
      <c r="B11" s="21"/>
      <c r="C11" s="21"/>
      <c r="D11" s="8">
        <v>0</v>
      </c>
      <c r="E11" s="8">
        <v>1</v>
      </c>
      <c r="F11" s="8">
        <v>3</v>
      </c>
      <c r="G11" s="8">
        <v>2</v>
      </c>
      <c r="H11" s="8">
        <v>1</v>
      </c>
      <c r="I11" s="8">
        <v>3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12">
        <f t="shared" si="0"/>
        <v>11</v>
      </c>
    </row>
    <row r="12" spans="1:16" ht="30" customHeight="1" x14ac:dyDescent="0.2">
      <c r="A12" s="20" t="s">
        <v>41</v>
      </c>
      <c r="B12" s="21"/>
      <c r="C12" s="21"/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2">
        <f t="shared" si="0"/>
        <v>1</v>
      </c>
    </row>
    <row r="13" spans="1:16" ht="30" customHeight="1" x14ac:dyDescent="0.2">
      <c r="A13" s="20" t="s">
        <v>42</v>
      </c>
      <c r="B13" s="21"/>
      <c r="C13" s="21"/>
      <c r="D13" s="8">
        <v>2</v>
      </c>
      <c r="E13" s="8">
        <v>0</v>
      </c>
      <c r="F13" s="8">
        <v>2</v>
      </c>
      <c r="G13" s="8">
        <v>2</v>
      </c>
      <c r="H13" s="8">
        <v>3</v>
      </c>
      <c r="I13" s="8">
        <v>3</v>
      </c>
      <c r="J13" s="8">
        <v>0</v>
      </c>
      <c r="K13" s="8">
        <v>4</v>
      </c>
      <c r="L13" s="8">
        <v>0</v>
      </c>
      <c r="M13" s="8">
        <v>2</v>
      </c>
      <c r="N13" s="8">
        <v>3</v>
      </c>
      <c r="O13" s="8">
        <v>6</v>
      </c>
      <c r="P13" s="12">
        <f t="shared" si="0"/>
        <v>27</v>
      </c>
    </row>
    <row r="14" spans="1:16" ht="47.25" customHeight="1" x14ac:dyDescent="0.2">
      <c r="A14" s="20" t="s">
        <v>43</v>
      </c>
      <c r="B14" s="21"/>
      <c r="C14" s="21"/>
      <c r="D14" s="8">
        <v>596</v>
      </c>
      <c r="E14" s="8">
        <v>596</v>
      </c>
      <c r="F14" s="8">
        <v>597</v>
      </c>
      <c r="G14" s="8">
        <v>596</v>
      </c>
      <c r="H14" s="8">
        <v>594</v>
      </c>
      <c r="I14" s="8">
        <v>595</v>
      </c>
      <c r="J14" s="8">
        <v>589</v>
      </c>
      <c r="K14" s="8">
        <v>584</v>
      </c>
      <c r="L14" s="8">
        <v>583</v>
      </c>
      <c r="M14" s="8">
        <v>579</v>
      </c>
      <c r="N14" s="8">
        <v>576</v>
      </c>
      <c r="O14" s="8">
        <v>569</v>
      </c>
      <c r="P14" s="12">
        <f>N14</f>
        <v>576</v>
      </c>
    </row>
    <row r="15" spans="1:16" ht="33.75" customHeight="1" x14ac:dyDescent="0.2">
      <c r="A15" s="20" t="s">
        <v>44</v>
      </c>
      <c r="B15" s="21"/>
      <c r="C15" s="21"/>
      <c r="D15" s="8">
        <v>0</v>
      </c>
      <c r="E15" s="8">
        <v>0</v>
      </c>
      <c r="F15" s="8">
        <v>0</v>
      </c>
      <c r="G15" s="8">
        <v>4</v>
      </c>
      <c r="H15" s="8">
        <v>0</v>
      </c>
      <c r="I15" s="8">
        <v>3</v>
      </c>
      <c r="J15" s="8">
        <v>0</v>
      </c>
      <c r="K15" s="8">
        <v>1</v>
      </c>
      <c r="L15" s="8">
        <v>1</v>
      </c>
      <c r="M15" s="8">
        <v>2</v>
      </c>
      <c r="N15" s="8">
        <v>0</v>
      </c>
      <c r="O15" s="8">
        <v>1</v>
      </c>
      <c r="P15" s="12">
        <f t="shared" si="0"/>
        <v>12</v>
      </c>
    </row>
    <row r="16" spans="1:16" ht="22.5" customHeight="1" x14ac:dyDescent="0.2">
      <c r="A16" s="20" t="s">
        <v>45</v>
      </c>
      <c r="B16" s="21"/>
      <c r="C16" s="21"/>
      <c r="D16" s="8">
        <v>5</v>
      </c>
      <c r="E16" s="8">
        <v>4</v>
      </c>
      <c r="F16" s="8">
        <v>9</v>
      </c>
      <c r="G16" s="8">
        <v>12</v>
      </c>
      <c r="H16" s="8">
        <v>5</v>
      </c>
      <c r="I16" s="8">
        <v>10</v>
      </c>
      <c r="J16" s="8">
        <v>3</v>
      </c>
      <c r="K16" s="8">
        <v>5</v>
      </c>
      <c r="L16" s="8">
        <v>5</v>
      </c>
      <c r="M16" s="8">
        <v>9</v>
      </c>
      <c r="N16" s="8">
        <v>7</v>
      </c>
      <c r="O16" s="8">
        <v>4</v>
      </c>
      <c r="P16" s="12">
        <f t="shared" si="0"/>
        <v>78</v>
      </c>
    </row>
    <row r="17" spans="1:16" ht="19.5" customHeight="1" x14ac:dyDescent="0.2">
      <c r="A17" s="16" t="s">
        <v>6</v>
      </c>
      <c r="B17" s="17"/>
      <c r="C17" s="17"/>
      <c r="D17" s="9">
        <v>3</v>
      </c>
      <c r="E17" s="9">
        <v>2</v>
      </c>
      <c r="F17" s="9">
        <v>6</v>
      </c>
      <c r="G17" s="9">
        <v>8</v>
      </c>
      <c r="H17" s="9">
        <v>4</v>
      </c>
      <c r="I17" s="9">
        <v>7</v>
      </c>
      <c r="J17" s="9">
        <v>2</v>
      </c>
      <c r="K17" s="9">
        <v>4</v>
      </c>
      <c r="L17" s="9">
        <v>5</v>
      </c>
      <c r="M17" s="9">
        <v>6</v>
      </c>
      <c r="N17" s="9">
        <v>5</v>
      </c>
      <c r="O17" s="9">
        <v>3</v>
      </c>
      <c r="P17" s="12">
        <f t="shared" si="0"/>
        <v>55</v>
      </c>
    </row>
    <row r="18" spans="1:16" ht="19.5" customHeight="1" x14ac:dyDescent="0.2">
      <c r="A18" s="16" t="s">
        <v>7</v>
      </c>
      <c r="B18" s="17"/>
      <c r="C18" s="17"/>
      <c r="D18" s="9">
        <v>1</v>
      </c>
      <c r="E18" s="9">
        <v>1</v>
      </c>
      <c r="F18" s="9">
        <v>3</v>
      </c>
      <c r="G18" s="9">
        <v>4</v>
      </c>
      <c r="H18" s="9">
        <v>1</v>
      </c>
      <c r="I18" s="9">
        <v>3</v>
      </c>
      <c r="J18" s="9">
        <v>1</v>
      </c>
      <c r="K18" s="9">
        <v>1</v>
      </c>
      <c r="L18" s="9">
        <v>0</v>
      </c>
      <c r="M18" s="9">
        <v>3</v>
      </c>
      <c r="N18" s="9">
        <v>2</v>
      </c>
      <c r="O18" s="9">
        <v>1</v>
      </c>
      <c r="P18" s="12">
        <f t="shared" si="0"/>
        <v>21</v>
      </c>
    </row>
    <row r="19" spans="1:16" ht="19.5" customHeight="1" x14ac:dyDescent="0.2">
      <c r="A19" s="16" t="s">
        <v>8</v>
      </c>
      <c r="B19" s="17"/>
      <c r="C19" s="17"/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2">
        <f t="shared" si="0"/>
        <v>2</v>
      </c>
    </row>
    <row r="20" spans="1:16" ht="33" customHeight="1" x14ac:dyDescent="0.2">
      <c r="A20" s="20" t="s">
        <v>46</v>
      </c>
      <c r="B20" s="21"/>
      <c r="C20" s="21"/>
      <c r="D20" s="8">
        <v>16</v>
      </c>
      <c r="E20" s="8">
        <v>17</v>
      </c>
      <c r="F20" s="8">
        <v>19</v>
      </c>
      <c r="G20" s="8">
        <v>15</v>
      </c>
      <c r="H20" s="8">
        <v>18</v>
      </c>
      <c r="I20" s="8">
        <v>11</v>
      </c>
      <c r="J20" s="8">
        <v>9</v>
      </c>
      <c r="K20" s="8">
        <v>10</v>
      </c>
      <c r="L20" s="8">
        <v>9</v>
      </c>
      <c r="M20" s="8">
        <v>9</v>
      </c>
      <c r="N20" s="8">
        <v>6</v>
      </c>
      <c r="O20" s="8">
        <v>5</v>
      </c>
      <c r="P20" s="12">
        <f>N20</f>
        <v>6</v>
      </c>
    </row>
    <row r="21" spans="1:16" ht="26.25" customHeight="1" x14ac:dyDescent="0.2">
      <c r="A21" s="20" t="s">
        <v>47</v>
      </c>
      <c r="B21" s="21"/>
      <c r="C21" s="21"/>
      <c r="D21" s="8">
        <v>6</v>
      </c>
      <c r="E21" s="8">
        <v>2</v>
      </c>
      <c r="F21" s="8">
        <v>1</v>
      </c>
      <c r="G21" s="8">
        <v>3</v>
      </c>
      <c r="H21" s="8">
        <v>3</v>
      </c>
      <c r="I21" s="8">
        <v>2</v>
      </c>
      <c r="J21" s="8">
        <v>2</v>
      </c>
      <c r="K21" s="8">
        <v>6</v>
      </c>
      <c r="L21" s="8">
        <v>5</v>
      </c>
      <c r="M21" s="8">
        <v>2</v>
      </c>
      <c r="N21" s="8">
        <v>3</v>
      </c>
      <c r="O21" s="8">
        <v>2</v>
      </c>
      <c r="P21" s="12">
        <f t="shared" si="0"/>
        <v>37</v>
      </c>
    </row>
    <row r="22" spans="1:16" ht="19.5" customHeight="1" x14ac:dyDescent="0.2">
      <c r="A22" s="16" t="s">
        <v>9</v>
      </c>
      <c r="B22" s="17"/>
      <c r="C22" s="17"/>
      <c r="D22" s="9">
        <v>4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2</v>
      </c>
      <c r="K22" s="9">
        <v>3</v>
      </c>
      <c r="L22" s="9">
        <v>2</v>
      </c>
      <c r="M22" s="9">
        <v>2</v>
      </c>
      <c r="N22" s="9">
        <v>3</v>
      </c>
      <c r="O22" s="9">
        <v>1</v>
      </c>
      <c r="P22" s="12">
        <f t="shared" si="0"/>
        <v>22</v>
      </c>
    </row>
    <row r="23" spans="1:16" ht="19.5" customHeight="1" x14ac:dyDescent="0.2">
      <c r="A23" s="16" t="s">
        <v>10</v>
      </c>
      <c r="B23" s="17"/>
      <c r="C23" s="17"/>
      <c r="D23" s="9">
        <v>2</v>
      </c>
      <c r="E23" s="9">
        <v>1</v>
      </c>
      <c r="F23" s="9">
        <v>0</v>
      </c>
      <c r="G23" s="9">
        <v>2</v>
      </c>
      <c r="H23" s="9">
        <v>2</v>
      </c>
      <c r="I23" s="9">
        <v>1</v>
      </c>
      <c r="J23" s="9">
        <v>0</v>
      </c>
      <c r="K23" s="9">
        <v>3</v>
      </c>
      <c r="L23" s="9">
        <v>3</v>
      </c>
      <c r="M23" s="9">
        <v>0</v>
      </c>
      <c r="N23" s="9">
        <v>0</v>
      </c>
      <c r="O23" s="9">
        <v>1</v>
      </c>
      <c r="P23" s="12">
        <f t="shared" si="0"/>
        <v>15</v>
      </c>
    </row>
    <row r="24" spans="1:16" ht="19.5" customHeight="1" x14ac:dyDescent="0.2">
      <c r="A24" s="16" t="s">
        <v>3</v>
      </c>
      <c r="B24" s="17"/>
      <c r="C24" s="17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2">
        <f t="shared" si="0"/>
        <v>0</v>
      </c>
    </row>
    <row r="25" spans="1:16" ht="39.75" customHeight="1" x14ac:dyDescent="0.2">
      <c r="A25" s="20" t="s">
        <v>48</v>
      </c>
      <c r="B25" s="21"/>
      <c r="C25" s="21"/>
      <c r="D25" s="8">
        <v>4</v>
      </c>
      <c r="E25" s="8">
        <v>5</v>
      </c>
      <c r="F25" s="8">
        <v>3</v>
      </c>
      <c r="G25" s="8">
        <v>2</v>
      </c>
      <c r="H25" s="8">
        <v>4</v>
      </c>
      <c r="I25" s="8">
        <v>9</v>
      </c>
      <c r="J25" s="8">
        <v>4</v>
      </c>
      <c r="K25" s="8">
        <v>8</v>
      </c>
      <c r="L25" s="8">
        <v>3</v>
      </c>
      <c r="M25" s="8">
        <v>7</v>
      </c>
      <c r="N25" s="8">
        <v>4</v>
      </c>
      <c r="O25" s="8">
        <v>2</v>
      </c>
      <c r="P25" s="12">
        <f t="shared" si="0"/>
        <v>55</v>
      </c>
    </row>
    <row r="26" spans="1:16" ht="36" customHeight="1" x14ac:dyDescent="0.2">
      <c r="A26" s="20" t="s">
        <v>49</v>
      </c>
      <c r="B26" s="21"/>
      <c r="C26" s="21"/>
      <c r="D26" s="8">
        <v>7</v>
      </c>
      <c r="E26" s="8">
        <v>6</v>
      </c>
      <c r="F26" s="8">
        <v>11</v>
      </c>
      <c r="G26" s="8">
        <v>6</v>
      </c>
      <c r="H26" s="8">
        <v>5</v>
      </c>
      <c r="I26" s="8">
        <v>2</v>
      </c>
      <c r="J26" s="8">
        <v>4</v>
      </c>
      <c r="K26" s="8">
        <v>4</v>
      </c>
      <c r="L26" s="8">
        <v>3</v>
      </c>
      <c r="M26" s="8">
        <v>3</v>
      </c>
      <c r="N26" s="8">
        <v>8</v>
      </c>
      <c r="O26" s="8">
        <v>15</v>
      </c>
      <c r="P26" s="12">
        <f t="shared" si="0"/>
        <v>74</v>
      </c>
    </row>
    <row r="27" spans="1:16" ht="19.5" customHeight="1" x14ac:dyDescent="0.2">
      <c r="A27" s="16" t="s">
        <v>11</v>
      </c>
      <c r="B27" s="17"/>
      <c r="C27" s="17"/>
      <c r="D27" s="9">
        <v>4</v>
      </c>
      <c r="E27" s="9">
        <v>1</v>
      </c>
      <c r="F27" s="9">
        <v>6</v>
      </c>
      <c r="G27" s="9">
        <v>2</v>
      </c>
      <c r="H27" s="9">
        <v>3</v>
      </c>
      <c r="I27" s="9">
        <v>2</v>
      </c>
      <c r="J27" s="9">
        <v>0</v>
      </c>
      <c r="K27" s="9">
        <v>0</v>
      </c>
      <c r="L27" s="9">
        <v>1</v>
      </c>
      <c r="M27" s="9">
        <v>1</v>
      </c>
      <c r="N27" s="9">
        <v>3</v>
      </c>
      <c r="O27" s="9">
        <v>7</v>
      </c>
      <c r="P27" s="12">
        <f t="shared" si="0"/>
        <v>30</v>
      </c>
    </row>
    <row r="28" spans="1:16" ht="19.5" customHeight="1" x14ac:dyDescent="0.2">
      <c r="A28" s="16" t="s">
        <v>12</v>
      </c>
      <c r="B28" s="17"/>
      <c r="C28" s="17"/>
      <c r="D28" s="9">
        <v>1</v>
      </c>
      <c r="E28" s="9">
        <v>2</v>
      </c>
      <c r="F28" s="9">
        <v>2</v>
      </c>
      <c r="G28" s="9">
        <v>3</v>
      </c>
      <c r="H28" s="9">
        <v>1</v>
      </c>
      <c r="I28" s="9">
        <v>0</v>
      </c>
      <c r="J28" s="9">
        <v>2</v>
      </c>
      <c r="K28" s="9">
        <v>4</v>
      </c>
      <c r="L28" s="9">
        <v>1</v>
      </c>
      <c r="M28" s="9">
        <v>1</v>
      </c>
      <c r="N28" s="9">
        <v>3</v>
      </c>
      <c r="O28" s="9">
        <v>5</v>
      </c>
      <c r="P28" s="12">
        <f t="shared" si="0"/>
        <v>25</v>
      </c>
    </row>
    <row r="29" spans="1:16" ht="19.5" customHeight="1" x14ac:dyDescent="0.2">
      <c r="A29" s="16" t="s">
        <v>13</v>
      </c>
      <c r="B29" s="17"/>
      <c r="C29" s="17"/>
      <c r="D29" s="9">
        <v>2</v>
      </c>
      <c r="E29" s="9">
        <v>3</v>
      </c>
      <c r="F29" s="9">
        <v>3</v>
      </c>
      <c r="G29" s="9">
        <v>1</v>
      </c>
      <c r="H29" s="9">
        <v>1</v>
      </c>
      <c r="I29" s="9">
        <v>0</v>
      </c>
      <c r="J29" s="9">
        <v>2</v>
      </c>
      <c r="K29" s="9">
        <v>0</v>
      </c>
      <c r="L29" s="9">
        <v>1</v>
      </c>
      <c r="M29" s="9">
        <v>1</v>
      </c>
      <c r="N29" s="9">
        <v>2</v>
      </c>
      <c r="O29" s="9">
        <v>3</v>
      </c>
      <c r="P29" s="12">
        <f t="shared" si="0"/>
        <v>19</v>
      </c>
    </row>
    <row r="30" spans="1:16" ht="22.5" customHeight="1" x14ac:dyDescent="0.2">
      <c r="A30" s="20" t="s">
        <v>50</v>
      </c>
      <c r="B30" s="21"/>
      <c r="C30" s="21"/>
      <c r="D30" s="8">
        <v>25</v>
      </c>
      <c r="E30" s="8">
        <v>29</v>
      </c>
      <c r="F30" s="8">
        <v>40</v>
      </c>
      <c r="G30" s="8">
        <v>30</v>
      </c>
      <c r="H30" s="8">
        <v>35</v>
      </c>
      <c r="I30" s="8">
        <v>23</v>
      </c>
      <c r="J30" s="8">
        <v>25</v>
      </c>
      <c r="K30" s="8">
        <v>31</v>
      </c>
      <c r="L30" s="8">
        <v>19</v>
      </c>
      <c r="M30" s="8">
        <v>24</v>
      </c>
      <c r="N30" s="8">
        <v>20</v>
      </c>
      <c r="O30" s="8">
        <v>20</v>
      </c>
      <c r="P30" s="12">
        <f t="shared" si="0"/>
        <v>321</v>
      </c>
    </row>
    <row r="31" spans="1:16" ht="30.75" customHeight="1" x14ac:dyDescent="0.2">
      <c r="A31" s="16" t="s">
        <v>14</v>
      </c>
      <c r="B31" s="17"/>
      <c r="C31" s="17"/>
      <c r="D31" s="9">
        <v>25</v>
      </c>
      <c r="E31" s="9">
        <v>28</v>
      </c>
      <c r="F31" s="9">
        <v>37</v>
      </c>
      <c r="G31" s="9">
        <v>30</v>
      </c>
      <c r="H31" s="9">
        <v>31</v>
      </c>
      <c r="I31" s="9">
        <v>20</v>
      </c>
      <c r="J31" s="9">
        <v>22</v>
      </c>
      <c r="K31" s="9">
        <v>27</v>
      </c>
      <c r="L31" s="9">
        <v>15</v>
      </c>
      <c r="M31" s="9">
        <v>21</v>
      </c>
      <c r="N31" s="9">
        <v>17</v>
      </c>
      <c r="O31" s="9">
        <v>14</v>
      </c>
      <c r="P31" s="12">
        <f t="shared" si="0"/>
        <v>287</v>
      </c>
    </row>
    <row r="32" spans="1:16" ht="30.75" customHeight="1" x14ac:dyDescent="0.2">
      <c r="A32" s="16" t="s">
        <v>15</v>
      </c>
      <c r="B32" s="17"/>
      <c r="C32" s="17"/>
      <c r="D32" s="9">
        <v>0</v>
      </c>
      <c r="E32" s="9">
        <v>1</v>
      </c>
      <c r="F32" s="9">
        <v>1</v>
      </c>
      <c r="G32" s="9">
        <v>0</v>
      </c>
      <c r="H32" s="9">
        <v>1</v>
      </c>
      <c r="I32" s="9">
        <v>0</v>
      </c>
      <c r="J32" s="9">
        <v>1</v>
      </c>
      <c r="K32" s="9">
        <v>2</v>
      </c>
      <c r="L32" s="9">
        <v>1</v>
      </c>
      <c r="M32" s="9">
        <v>0</v>
      </c>
      <c r="N32" s="9">
        <v>0</v>
      </c>
      <c r="O32" s="9">
        <v>0</v>
      </c>
      <c r="P32" s="12">
        <f t="shared" si="0"/>
        <v>7</v>
      </c>
    </row>
    <row r="33" spans="1:16" ht="30.75" customHeight="1" x14ac:dyDescent="0.2">
      <c r="A33" s="16" t="s">
        <v>16</v>
      </c>
      <c r="B33" s="17"/>
      <c r="C33" s="1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2</v>
      </c>
      <c r="M33" s="9">
        <v>0</v>
      </c>
      <c r="N33" s="9">
        <v>0</v>
      </c>
      <c r="O33" s="9">
        <v>1</v>
      </c>
      <c r="P33" s="12">
        <f t="shared" si="0"/>
        <v>4</v>
      </c>
    </row>
    <row r="34" spans="1:16" ht="30.75" customHeight="1" x14ac:dyDescent="0.2">
      <c r="A34" s="16" t="s">
        <v>17</v>
      </c>
      <c r="B34" s="17"/>
      <c r="C34" s="17"/>
      <c r="D34" s="9">
        <v>0</v>
      </c>
      <c r="E34" s="9">
        <v>0</v>
      </c>
      <c r="F34" s="9">
        <v>2</v>
      </c>
      <c r="G34" s="9">
        <v>0</v>
      </c>
      <c r="H34" s="9">
        <v>3</v>
      </c>
      <c r="I34" s="9">
        <v>3</v>
      </c>
      <c r="J34" s="9">
        <v>2</v>
      </c>
      <c r="K34" s="9">
        <v>1</v>
      </c>
      <c r="L34" s="9">
        <v>1</v>
      </c>
      <c r="M34" s="9">
        <v>3</v>
      </c>
      <c r="N34" s="9">
        <v>3</v>
      </c>
      <c r="O34" s="9">
        <v>5</v>
      </c>
      <c r="P34" s="12">
        <f t="shared" si="0"/>
        <v>23</v>
      </c>
    </row>
    <row r="35" spans="1:16" ht="22.5" customHeight="1" x14ac:dyDescent="0.2">
      <c r="A35" s="20" t="s">
        <v>51</v>
      </c>
      <c r="B35" s="21"/>
      <c r="C35" s="21"/>
      <c r="D35" s="8">
        <v>4</v>
      </c>
      <c r="E35" s="8">
        <v>10</v>
      </c>
      <c r="F35" s="8">
        <v>4</v>
      </c>
      <c r="G35" s="8">
        <v>1</v>
      </c>
      <c r="H35" s="8">
        <v>3</v>
      </c>
      <c r="I35" s="8">
        <v>3</v>
      </c>
      <c r="J35" s="8">
        <v>1</v>
      </c>
      <c r="K35" s="8">
        <v>2</v>
      </c>
      <c r="L35" s="8">
        <v>1</v>
      </c>
      <c r="M35" s="8">
        <v>2</v>
      </c>
      <c r="N35" s="8">
        <v>3</v>
      </c>
      <c r="O35" s="8">
        <v>1</v>
      </c>
      <c r="P35" s="12">
        <f t="shared" si="0"/>
        <v>35</v>
      </c>
    </row>
    <row r="36" spans="1:16" ht="17.25" customHeight="1" x14ac:dyDescent="0.2">
      <c r="A36" s="16" t="s">
        <v>18</v>
      </c>
      <c r="B36" s="17"/>
      <c r="C36" s="17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2">
        <f t="shared" si="0"/>
        <v>0</v>
      </c>
    </row>
    <row r="37" spans="1:16" ht="17.25" customHeight="1" x14ac:dyDescent="0.2">
      <c r="A37" s="16" t="s">
        <v>19</v>
      </c>
      <c r="B37" s="17"/>
      <c r="C37" s="17"/>
      <c r="D37" s="9">
        <v>4</v>
      </c>
      <c r="E37" s="9">
        <v>10</v>
      </c>
      <c r="F37" s="9">
        <v>4</v>
      </c>
      <c r="G37" s="9">
        <v>1</v>
      </c>
      <c r="H37" s="9">
        <v>3</v>
      </c>
      <c r="I37" s="9">
        <v>3</v>
      </c>
      <c r="J37" s="9">
        <v>1</v>
      </c>
      <c r="K37" s="9">
        <v>2</v>
      </c>
      <c r="L37" s="9">
        <v>1</v>
      </c>
      <c r="M37" s="9">
        <v>2</v>
      </c>
      <c r="N37" s="9">
        <v>3</v>
      </c>
      <c r="O37" s="9">
        <v>1</v>
      </c>
      <c r="P37" s="12">
        <f t="shared" si="0"/>
        <v>35</v>
      </c>
    </row>
    <row r="38" spans="1:16" ht="22.5" customHeight="1" x14ac:dyDescent="0.2">
      <c r="A38" s="20" t="s">
        <v>52</v>
      </c>
      <c r="B38" s="21"/>
      <c r="C38" s="21"/>
      <c r="D38" s="8">
        <v>0</v>
      </c>
      <c r="E38" s="8">
        <v>1</v>
      </c>
      <c r="F38" s="8">
        <v>1</v>
      </c>
      <c r="G38" s="8">
        <v>0</v>
      </c>
      <c r="H38" s="8">
        <v>0</v>
      </c>
      <c r="I38" s="8">
        <v>1</v>
      </c>
      <c r="J38" s="8">
        <v>0</v>
      </c>
      <c r="K38" s="8">
        <v>1</v>
      </c>
      <c r="L38" s="8">
        <v>2</v>
      </c>
      <c r="M38" s="8">
        <v>12</v>
      </c>
      <c r="N38" s="8">
        <v>2</v>
      </c>
      <c r="O38" s="8">
        <v>0</v>
      </c>
      <c r="P38" s="12">
        <f t="shared" si="0"/>
        <v>20</v>
      </c>
    </row>
    <row r="39" spans="1:16" ht="22.5" customHeight="1" x14ac:dyDescent="0.2">
      <c r="A39" s="20" t="s">
        <v>53</v>
      </c>
      <c r="B39" s="21"/>
      <c r="C39" s="21"/>
      <c r="D39" s="8">
        <v>21</v>
      </c>
      <c r="E39" s="8">
        <v>8</v>
      </c>
      <c r="F39" s="8">
        <v>32</v>
      </c>
      <c r="G39" s="8">
        <v>29</v>
      </c>
      <c r="H39" s="8">
        <v>26</v>
      </c>
      <c r="I39" s="8">
        <v>25</v>
      </c>
      <c r="J39" s="8">
        <v>8</v>
      </c>
      <c r="K39" s="8">
        <v>22</v>
      </c>
      <c r="L39" s="8">
        <v>12</v>
      </c>
      <c r="M39" s="8">
        <v>21</v>
      </c>
      <c r="N39" s="8">
        <v>24</v>
      </c>
      <c r="O39" s="8">
        <v>9</v>
      </c>
      <c r="P39" s="12">
        <f t="shared" si="0"/>
        <v>237</v>
      </c>
    </row>
    <row r="40" spans="1:16" ht="33.75" customHeight="1" x14ac:dyDescent="0.2">
      <c r="A40" s="20" t="s">
        <v>54</v>
      </c>
      <c r="B40" s="21"/>
      <c r="C40" s="21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</v>
      </c>
      <c r="N40" s="8">
        <v>0</v>
      </c>
      <c r="O40" s="8">
        <v>0</v>
      </c>
      <c r="P40" s="12">
        <f t="shared" si="0"/>
        <v>1</v>
      </c>
    </row>
    <row r="41" spans="1:16" ht="22.5" customHeight="1" x14ac:dyDescent="0.2">
      <c r="A41" s="20" t="s">
        <v>55</v>
      </c>
      <c r="B41" s="21"/>
      <c r="C41" s="21"/>
      <c r="D41" s="8">
        <v>591</v>
      </c>
      <c r="E41" s="8">
        <v>565</v>
      </c>
      <c r="F41" s="8">
        <v>625</v>
      </c>
      <c r="G41" s="8">
        <v>503</v>
      </c>
      <c r="H41" s="8">
        <v>645</v>
      </c>
      <c r="I41" s="8">
        <v>554</v>
      </c>
      <c r="J41" s="8">
        <v>221</v>
      </c>
      <c r="K41" s="8">
        <v>523</v>
      </c>
      <c r="L41" s="8">
        <v>382</v>
      </c>
      <c r="M41" s="8">
        <v>473</v>
      </c>
      <c r="N41" s="8">
        <v>362</v>
      </c>
      <c r="O41" s="8">
        <v>349</v>
      </c>
      <c r="P41" s="12">
        <f t="shared" si="0"/>
        <v>5793</v>
      </c>
    </row>
    <row r="42" spans="1:16" ht="22.5" customHeight="1" x14ac:dyDescent="0.2">
      <c r="A42" s="20" t="s">
        <v>56</v>
      </c>
      <c r="B42" s="21"/>
      <c r="C42" s="21"/>
      <c r="D42" s="8">
        <v>268</v>
      </c>
      <c r="E42" s="8">
        <v>237</v>
      </c>
      <c r="F42" s="8">
        <v>330</v>
      </c>
      <c r="G42" s="8">
        <v>244</v>
      </c>
      <c r="H42" s="8">
        <v>283</v>
      </c>
      <c r="I42" s="8">
        <v>311</v>
      </c>
      <c r="J42" s="8">
        <v>131</v>
      </c>
      <c r="K42" s="8">
        <v>306</v>
      </c>
      <c r="L42" s="8">
        <v>242</v>
      </c>
      <c r="M42" s="8">
        <v>227</v>
      </c>
      <c r="N42" s="8">
        <v>206</v>
      </c>
      <c r="O42" s="8">
        <v>142</v>
      </c>
      <c r="P42" s="12">
        <f t="shared" si="0"/>
        <v>2927</v>
      </c>
    </row>
    <row r="43" spans="1:16" ht="22.5" customHeight="1" x14ac:dyDescent="0.2">
      <c r="A43" s="20" t="s">
        <v>57</v>
      </c>
      <c r="B43" s="21"/>
      <c r="C43" s="21"/>
      <c r="D43" s="8">
        <v>23</v>
      </c>
      <c r="E43" s="8">
        <v>18</v>
      </c>
      <c r="F43" s="8">
        <v>17</v>
      </c>
      <c r="G43" s="8">
        <v>21</v>
      </c>
      <c r="H43" s="8">
        <v>15</v>
      </c>
      <c r="I43" s="8">
        <v>22</v>
      </c>
      <c r="J43" s="8">
        <v>7</v>
      </c>
      <c r="K43" s="8">
        <v>28</v>
      </c>
      <c r="L43" s="8">
        <v>17</v>
      </c>
      <c r="M43" s="8">
        <v>17</v>
      </c>
      <c r="N43" s="8">
        <v>15</v>
      </c>
      <c r="O43" s="8">
        <v>9</v>
      </c>
      <c r="P43" s="12">
        <f t="shared" si="0"/>
        <v>209</v>
      </c>
    </row>
    <row r="44" spans="1:16" ht="22.5" customHeight="1" x14ac:dyDescent="0.2">
      <c r="A44" s="20" t="s">
        <v>58</v>
      </c>
      <c r="B44" s="21"/>
      <c r="C44" s="21"/>
      <c r="D44" s="8">
        <v>23</v>
      </c>
      <c r="E44" s="8">
        <v>6</v>
      </c>
      <c r="F44" s="8">
        <v>4</v>
      </c>
      <c r="G44" s="8">
        <v>3</v>
      </c>
      <c r="H44" s="8">
        <v>10</v>
      </c>
      <c r="I44" s="8">
        <v>9</v>
      </c>
      <c r="J44" s="8">
        <v>6</v>
      </c>
      <c r="K44" s="8">
        <v>14</v>
      </c>
      <c r="L44" s="8">
        <v>9</v>
      </c>
      <c r="M44" s="8">
        <v>10</v>
      </c>
      <c r="N44" s="8">
        <v>9</v>
      </c>
      <c r="O44" s="8">
        <v>5</v>
      </c>
      <c r="P44" s="12">
        <f t="shared" si="0"/>
        <v>108</v>
      </c>
    </row>
    <row r="45" spans="1:16" ht="33" customHeight="1" thickBot="1" x14ac:dyDescent="0.25">
      <c r="A45" s="18" t="s">
        <v>59</v>
      </c>
      <c r="B45" s="19"/>
      <c r="C45" s="19"/>
      <c r="D45" s="13">
        <v>0</v>
      </c>
      <c r="E45" s="13">
        <v>84</v>
      </c>
      <c r="F45" s="13">
        <v>44</v>
      </c>
      <c r="G45" s="13">
        <v>0</v>
      </c>
      <c r="H45" s="13">
        <v>0</v>
      </c>
      <c r="I45" s="13">
        <v>0</v>
      </c>
      <c r="J45" s="13">
        <v>36</v>
      </c>
      <c r="K45" s="13">
        <v>39</v>
      </c>
      <c r="L45" s="13">
        <v>24</v>
      </c>
      <c r="M45" s="13">
        <v>14</v>
      </c>
      <c r="N45" s="13">
        <v>65</v>
      </c>
      <c r="O45" s="13">
        <v>0</v>
      </c>
      <c r="P45" s="14">
        <f t="shared" si="0"/>
        <v>306</v>
      </c>
    </row>
    <row r="46" spans="1:16" x14ac:dyDescent="0.2">
      <c r="A46" s="3"/>
      <c r="B46" s="3"/>
      <c r="C46" s="3"/>
      <c r="D46" s="4"/>
      <c r="E46" s="2"/>
    </row>
    <row r="47" spans="1:16" x14ac:dyDescent="0.2">
      <c r="A47" s="3"/>
      <c r="B47" s="3"/>
      <c r="C47" s="3"/>
      <c r="D47" s="4"/>
      <c r="E47" s="2"/>
    </row>
    <row r="48" spans="1:16" x14ac:dyDescent="0.2">
      <c r="A48" s="15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5" hidden="1" x14ac:dyDescent="0.2">
      <c r="A49" s="3"/>
      <c r="B49" s="3"/>
      <c r="C49" s="3"/>
      <c r="D49" s="4"/>
      <c r="E49" s="2"/>
    </row>
    <row r="50" spans="1:5" hidden="1" x14ac:dyDescent="0.2">
      <c r="A50" s="3"/>
      <c r="B50" s="3"/>
      <c r="C50" s="3"/>
      <c r="D50" s="4"/>
      <c r="E50" s="2"/>
    </row>
    <row r="51" spans="1:5" hidden="1" x14ac:dyDescent="0.2">
      <c r="A51" s="3"/>
      <c r="B51" s="3"/>
      <c r="C51" s="3"/>
      <c r="D51" s="4"/>
      <c r="E51" s="2"/>
    </row>
    <row r="52" spans="1:5" hidden="1" x14ac:dyDescent="0.2">
      <c r="A52" s="3"/>
      <c r="B52" s="3"/>
      <c r="C52" s="3"/>
      <c r="D52" s="4"/>
      <c r="E52" s="2"/>
    </row>
    <row r="53" spans="1:5" hidden="1" x14ac:dyDescent="0.2">
      <c r="A53" s="3"/>
      <c r="B53" s="3"/>
      <c r="C53" s="3"/>
      <c r="D53" s="4"/>
      <c r="E53" s="2"/>
    </row>
    <row r="54" spans="1:5" hidden="1" x14ac:dyDescent="0.2">
      <c r="A54" s="3"/>
      <c r="B54" s="3"/>
      <c r="C54" s="3"/>
      <c r="D54" s="4"/>
      <c r="E54" s="2"/>
    </row>
    <row r="55" spans="1:5" hidden="1" x14ac:dyDescent="0.2">
      <c r="A55" s="3"/>
      <c r="B55" s="3"/>
      <c r="C55" s="3"/>
      <c r="D55" s="4"/>
      <c r="E55" s="2"/>
    </row>
    <row r="56" spans="1:5" hidden="1" x14ac:dyDescent="0.2">
      <c r="A56" s="3"/>
      <c r="B56" s="3"/>
      <c r="C56" s="3"/>
      <c r="D56" s="4"/>
      <c r="E56" s="2"/>
    </row>
    <row r="57" spans="1:5" hidden="1" x14ac:dyDescent="0.2">
      <c r="A57" s="3"/>
      <c r="B57" s="3"/>
      <c r="C57" s="3"/>
      <c r="D57" s="4"/>
      <c r="E57" s="2"/>
    </row>
    <row r="58" spans="1:5" hidden="1" x14ac:dyDescent="0.2">
      <c r="A58" s="3"/>
      <c r="B58" s="3"/>
      <c r="C58" s="3"/>
      <c r="D58" s="4"/>
      <c r="E58" s="2"/>
    </row>
    <row r="59" spans="1:5" hidden="1" x14ac:dyDescent="0.2">
      <c r="A59" s="3"/>
      <c r="B59" s="3"/>
      <c r="C59" s="3"/>
      <c r="D59" s="4"/>
      <c r="E59" s="2"/>
    </row>
    <row r="60" spans="1:5" x14ac:dyDescent="0.2"/>
    <row r="61" spans="1:5" x14ac:dyDescent="0.2"/>
  </sheetData>
  <mergeCells count="46">
    <mergeCell ref="A1:P1"/>
    <mergeCell ref="A2:P2"/>
    <mergeCell ref="A12:C1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8:N48"/>
    <mergeCell ref="A33:C33"/>
    <mergeCell ref="A34:C34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honeticPr fontId="2" type="noConversion"/>
  <printOptions horizontalCentered="1"/>
  <pageMargins left="0.9055118110236221" right="0.70866141732283472" top="0.94488188976377963" bottom="0.94488188976377963" header="0.31496062992125984" footer="0.31496062992125984"/>
  <pageSetup scale="73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S61"/>
  <sheetViews>
    <sheetView topLeftCell="A25" zoomScaleNormal="100" workbookViewId="0">
      <selection activeCell="A3" sqref="A3:XFD3"/>
    </sheetView>
  </sheetViews>
  <sheetFormatPr baseColWidth="10" defaultColWidth="0" defaultRowHeight="14.25" zeroHeight="1" x14ac:dyDescent="0.2"/>
  <cols>
    <col min="1" max="1" width="14.85546875" style="6" customWidth="1"/>
    <col min="2" max="2" width="13.42578125" style="6" customWidth="1"/>
    <col min="3" max="3" width="5.5703125" style="6" customWidth="1"/>
    <col min="4" max="4" width="8.7109375" style="7" customWidth="1"/>
    <col min="5" max="14" width="8.7109375" style="1" customWidth="1"/>
    <col min="15" max="15" width="8.7109375" style="5" customWidth="1"/>
    <col min="16" max="16" width="8.7109375" style="1" customWidth="1"/>
    <col min="17" max="17" width="11.42578125" style="1" customWidth="1"/>
    <col min="18" max="19" width="0" style="1" hidden="1" customWidth="1"/>
    <col min="20" max="16384" width="11.42578125" style="1" hidden="1"/>
  </cols>
  <sheetData>
    <row r="1" spans="1:16" ht="24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 customHeight="1" thickBot="1" x14ac:dyDescent="0.2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 x14ac:dyDescent="0.2">
      <c r="A3" s="24" t="s">
        <v>37</v>
      </c>
      <c r="B3" s="25"/>
      <c r="C3" s="25"/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1" t="s">
        <v>36</v>
      </c>
    </row>
    <row r="4" spans="1:16" ht="22.5" customHeight="1" x14ac:dyDescent="0.2">
      <c r="A4" s="20" t="s">
        <v>38</v>
      </c>
      <c r="B4" s="21"/>
      <c r="C4" s="21"/>
      <c r="D4" s="8">
        <v>7</v>
      </c>
      <c r="E4" s="8">
        <v>2</v>
      </c>
      <c r="F4" s="8">
        <v>6</v>
      </c>
      <c r="G4" s="8">
        <v>4</v>
      </c>
      <c r="H4" s="8">
        <v>5</v>
      </c>
      <c r="I4" s="8">
        <v>3</v>
      </c>
      <c r="J4" s="8">
        <v>0</v>
      </c>
      <c r="K4" s="8">
        <v>1</v>
      </c>
      <c r="L4" s="8">
        <v>3</v>
      </c>
      <c r="M4" s="8">
        <v>1</v>
      </c>
      <c r="N4" s="8">
        <v>2</v>
      </c>
      <c r="O4" s="8">
        <v>0</v>
      </c>
      <c r="P4" s="12">
        <f>SUM(D4:O4)</f>
        <v>34</v>
      </c>
    </row>
    <row r="5" spans="1:16" ht="15" customHeight="1" x14ac:dyDescent="0.2">
      <c r="A5" s="16" t="s">
        <v>1</v>
      </c>
      <c r="B5" s="17"/>
      <c r="C5" s="17"/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2">
        <f t="shared" ref="P5:P45" si="0">SUM(D5:O5)</f>
        <v>0</v>
      </c>
    </row>
    <row r="6" spans="1:16" ht="15" customHeight="1" x14ac:dyDescent="0.2">
      <c r="A6" s="16" t="s">
        <v>2</v>
      </c>
      <c r="B6" s="17"/>
      <c r="C6" s="17"/>
      <c r="D6" s="9">
        <v>4</v>
      </c>
      <c r="E6" s="9">
        <v>0</v>
      </c>
      <c r="F6" s="9">
        <v>4</v>
      </c>
      <c r="G6" s="9">
        <v>2</v>
      </c>
      <c r="H6" s="9">
        <v>1</v>
      </c>
      <c r="I6" s="9">
        <v>1</v>
      </c>
      <c r="J6" s="9">
        <v>0</v>
      </c>
      <c r="K6" s="9">
        <v>1</v>
      </c>
      <c r="L6" s="9">
        <v>3</v>
      </c>
      <c r="M6" s="9">
        <v>1</v>
      </c>
      <c r="N6" s="9">
        <v>2</v>
      </c>
      <c r="O6" s="9">
        <v>0</v>
      </c>
      <c r="P6" s="12">
        <f t="shared" si="0"/>
        <v>19</v>
      </c>
    </row>
    <row r="7" spans="1:16" ht="15" customHeight="1" x14ac:dyDescent="0.2">
      <c r="A7" s="16" t="s">
        <v>3</v>
      </c>
      <c r="B7" s="17"/>
      <c r="C7" s="17"/>
      <c r="D7" s="9">
        <v>3</v>
      </c>
      <c r="E7" s="9">
        <v>2</v>
      </c>
      <c r="F7" s="9">
        <v>2</v>
      </c>
      <c r="G7" s="9">
        <v>2</v>
      </c>
      <c r="H7" s="9">
        <v>4</v>
      </c>
      <c r="I7" s="9">
        <v>2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12">
        <f t="shared" si="0"/>
        <v>15</v>
      </c>
    </row>
    <row r="8" spans="1:16" ht="34.5" customHeight="1" x14ac:dyDescent="0.2">
      <c r="A8" s="20" t="s">
        <v>39</v>
      </c>
      <c r="B8" s="21"/>
      <c r="C8" s="21"/>
      <c r="D8" s="8">
        <v>2</v>
      </c>
      <c r="E8" s="8">
        <v>1</v>
      </c>
      <c r="F8" s="8">
        <v>3</v>
      </c>
      <c r="G8" s="8">
        <v>2</v>
      </c>
      <c r="H8" s="8">
        <v>4</v>
      </c>
      <c r="I8" s="8">
        <v>3</v>
      </c>
      <c r="J8" s="8">
        <v>2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12">
        <f t="shared" si="0"/>
        <v>18</v>
      </c>
    </row>
    <row r="9" spans="1:16" ht="19.5" customHeight="1" x14ac:dyDescent="0.2">
      <c r="A9" s="16" t="s">
        <v>4</v>
      </c>
      <c r="B9" s="17"/>
      <c r="C9" s="17"/>
      <c r="D9" s="9">
        <v>2</v>
      </c>
      <c r="E9" s="9">
        <v>1</v>
      </c>
      <c r="F9" s="9">
        <v>2</v>
      </c>
      <c r="G9" s="9">
        <v>1</v>
      </c>
      <c r="H9" s="9">
        <v>2</v>
      </c>
      <c r="I9" s="9">
        <v>3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2">
        <f t="shared" si="0"/>
        <v>12</v>
      </c>
    </row>
    <row r="10" spans="1:16" ht="33.75" customHeight="1" x14ac:dyDescent="0.2">
      <c r="A10" s="16" t="s">
        <v>5</v>
      </c>
      <c r="B10" s="17"/>
      <c r="C10" s="17"/>
      <c r="D10" s="9">
        <v>0</v>
      </c>
      <c r="E10" s="9">
        <v>0</v>
      </c>
      <c r="F10" s="9">
        <v>1</v>
      </c>
      <c r="G10" s="9">
        <v>1</v>
      </c>
      <c r="H10" s="9">
        <v>2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12">
        <f t="shared" si="0"/>
        <v>6</v>
      </c>
    </row>
    <row r="11" spans="1:16" ht="30" customHeight="1" x14ac:dyDescent="0.2">
      <c r="A11" s="20" t="s">
        <v>40</v>
      </c>
      <c r="B11" s="21"/>
      <c r="C11" s="21"/>
      <c r="D11" s="8">
        <v>2</v>
      </c>
      <c r="E11" s="8">
        <v>1</v>
      </c>
      <c r="F11" s="8">
        <v>2</v>
      </c>
      <c r="G11" s="8">
        <v>2</v>
      </c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2">
        <f t="shared" si="0"/>
        <v>9</v>
      </c>
    </row>
    <row r="12" spans="1:16" ht="30" customHeight="1" x14ac:dyDescent="0.2">
      <c r="A12" s="20" t="s">
        <v>41</v>
      </c>
      <c r="B12" s="21"/>
      <c r="C12" s="21"/>
      <c r="D12" s="8">
        <v>1</v>
      </c>
      <c r="E12" s="8">
        <v>0</v>
      </c>
      <c r="F12" s="8">
        <v>3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1</v>
      </c>
      <c r="O12" s="8">
        <v>0</v>
      </c>
      <c r="P12" s="12">
        <f t="shared" si="0"/>
        <v>8</v>
      </c>
    </row>
    <row r="13" spans="1:16" ht="30.75" customHeight="1" x14ac:dyDescent="0.2">
      <c r="A13" s="20" t="s">
        <v>42</v>
      </c>
      <c r="B13" s="21"/>
      <c r="C13" s="21"/>
      <c r="D13" s="8">
        <v>2</v>
      </c>
      <c r="E13" s="8">
        <v>1</v>
      </c>
      <c r="F13" s="8">
        <v>3</v>
      </c>
      <c r="G13" s="8">
        <v>0</v>
      </c>
      <c r="H13" s="8">
        <v>3</v>
      </c>
      <c r="I13" s="8">
        <v>5</v>
      </c>
      <c r="J13" s="8">
        <v>3</v>
      </c>
      <c r="K13" s="8">
        <v>0</v>
      </c>
      <c r="L13" s="8">
        <v>4</v>
      </c>
      <c r="M13" s="8">
        <v>0</v>
      </c>
      <c r="N13" s="8">
        <v>1</v>
      </c>
      <c r="O13" s="8">
        <v>0</v>
      </c>
      <c r="P13" s="12">
        <f t="shared" si="0"/>
        <v>22</v>
      </c>
    </row>
    <row r="14" spans="1:16" ht="47.25" customHeight="1" x14ac:dyDescent="0.2">
      <c r="A14" s="20" t="s">
        <v>43</v>
      </c>
      <c r="B14" s="21"/>
      <c r="C14" s="21"/>
      <c r="D14" s="8">
        <v>397</v>
      </c>
      <c r="E14" s="8">
        <v>396</v>
      </c>
      <c r="F14" s="8">
        <v>393</v>
      </c>
      <c r="G14" s="8">
        <v>385</v>
      </c>
      <c r="H14" s="8">
        <v>374</v>
      </c>
      <c r="I14" s="8">
        <v>374</v>
      </c>
      <c r="J14" s="8">
        <v>371</v>
      </c>
      <c r="K14" s="8">
        <v>371</v>
      </c>
      <c r="L14" s="8">
        <v>367</v>
      </c>
      <c r="M14" s="8">
        <v>365</v>
      </c>
      <c r="N14" s="8">
        <v>364</v>
      </c>
      <c r="O14" s="8">
        <v>364</v>
      </c>
      <c r="P14" s="12">
        <f>N14</f>
        <v>364</v>
      </c>
    </row>
    <row r="15" spans="1:16" ht="33.75" customHeight="1" x14ac:dyDescent="0.2">
      <c r="A15" s="20" t="s">
        <v>44</v>
      </c>
      <c r="B15" s="21"/>
      <c r="C15" s="21"/>
      <c r="D15" s="8">
        <v>1</v>
      </c>
      <c r="E15" s="8">
        <v>0</v>
      </c>
      <c r="F15" s="8">
        <v>0</v>
      </c>
      <c r="G15" s="8">
        <v>0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2">
        <f t="shared" si="0"/>
        <v>5</v>
      </c>
    </row>
    <row r="16" spans="1:16" ht="22.5" customHeight="1" x14ac:dyDescent="0.2">
      <c r="A16" s="20" t="s">
        <v>45</v>
      </c>
      <c r="B16" s="21"/>
      <c r="C16" s="21"/>
      <c r="D16" s="8">
        <v>14</v>
      </c>
      <c r="E16" s="8">
        <v>11</v>
      </c>
      <c r="F16" s="8">
        <v>8</v>
      </c>
      <c r="G16" s="8">
        <v>8</v>
      </c>
      <c r="H16" s="8">
        <v>5</v>
      </c>
      <c r="I16" s="8">
        <v>4</v>
      </c>
      <c r="J16" s="8">
        <v>4</v>
      </c>
      <c r="K16" s="8">
        <v>6</v>
      </c>
      <c r="L16" s="8">
        <v>11</v>
      </c>
      <c r="M16" s="8">
        <v>7</v>
      </c>
      <c r="N16" s="8">
        <v>11</v>
      </c>
      <c r="O16" s="8">
        <v>5</v>
      </c>
      <c r="P16" s="12">
        <f t="shared" si="0"/>
        <v>94</v>
      </c>
    </row>
    <row r="17" spans="1:16" ht="19.5" customHeight="1" x14ac:dyDescent="0.2">
      <c r="A17" s="16" t="s">
        <v>6</v>
      </c>
      <c r="B17" s="17"/>
      <c r="C17" s="17"/>
      <c r="D17" s="9">
        <v>8</v>
      </c>
      <c r="E17" s="9">
        <v>9</v>
      </c>
      <c r="F17" s="9">
        <v>6</v>
      </c>
      <c r="G17" s="9">
        <v>6</v>
      </c>
      <c r="H17" s="9">
        <v>3</v>
      </c>
      <c r="I17" s="9">
        <v>4</v>
      </c>
      <c r="J17" s="9">
        <v>3</v>
      </c>
      <c r="K17" s="9">
        <v>5</v>
      </c>
      <c r="L17" s="9">
        <v>10</v>
      </c>
      <c r="M17" s="9">
        <v>5</v>
      </c>
      <c r="N17" s="9">
        <v>7</v>
      </c>
      <c r="O17" s="9">
        <v>2</v>
      </c>
      <c r="P17" s="12">
        <f t="shared" si="0"/>
        <v>68</v>
      </c>
    </row>
    <row r="18" spans="1:16" ht="19.5" customHeight="1" x14ac:dyDescent="0.2">
      <c r="A18" s="16" t="s">
        <v>7</v>
      </c>
      <c r="B18" s="17"/>
      <c r="C18" s="17"/>
      <c r="D18" s="9">
        <v>6</v>
      </c>
      <c r="E18" s="9">
        <v>2</v>
      </c>
      <c r="F18" s="9">
        <v>1</v>
      </c>
      <c r="G18" s="9">
        <v>2</v>
      </c>
      <c r="H18" s="9">
        <v>2</v>
      </c>
      <c r="I18" s="9">
        <v>0</v>
      </c>
      <c r="J18" s="9">
        <v>1</v>
      </c>
      <c r="K18" s="9">
        <v>1</v>
      </c>
      <c r="L18" s="9">
        <v>1</v>
      </c>
      <c r="M18" s="9">
        <v>2</v>
      </c>
      <c r="N18" s="9">
        <v>4</v>
      </c>
      <c r="O18" s="9">
        <v>3</v>
      </c>
      <c r="P18" s="12">
        <f t="shared" si="0"/>
        <v>25</v>
      </c>
    </row>
    <row r="19" spans="1:16" ht="19.5" customHeight="1" x14ac:dyDescent="0.2">
      <c r="A19" s="16" t="s">
        <v>8</v>
      </c>
      <c r="B19" s="17"/>
      <c r="C19" s="17"/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2">
        <f t="shared" si="0"/>
        <v>1</v>
      </c>
    </row>
    <row r="20" spans="1:16" ht="33" customHeight="1" x14ac:dyDescent="0.2">
      <c r="A20" s="20" t="s">
        <v>46</v>
      </c>
      <c r="B20" s="21"/>
      <c r="C20" s="21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3</v>
      </c>
      <c r="J20" s="8">
        <v>2</v>
      </c>
      <c r="K20" s="8">
        <v>6</v>
      </c>
      <c r="L20" s="8">
        <v>0</v>
      </c>
      <c r="M20" s="8">
        <v>2</v>
      </c>
      <c r="N20" s="8">
        <v>0</v>
      </c>
      <c r="O20" s="8">
        <v>4</v>
      </c>
      <c r="P20" s="12">
        <f>N20</f>
        <v>0</v>
      </c>
    </row>
    <row r="21" spans="1:16" ht="26.25" customHeight="1" x14ac:dyDescent="0.2">
      <c r="A21" s="20" t="s">
        <v>47</v>
      </c>
      <c r="B21" s="21"/>
      <c r="C21" s="21"/>
      <c r="D21" s="8">
        <v>3</v>
      </c>
      <c r="E21" s="8">
        <v>2</v>
      </c>
      <c r="F21" s="8">
        <v>7</v>
      </c>
      <c r="G21" s="8">
        <v>6</v>
      </c>
      <c r="H21" s="8">
        <v>8</v>
      </c>
      <c r="I21" s="8">
        <v>5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0</v>
      </c>
      <c r="P21" s="12">
        <f t="shared" si="0"/>
        <v>46</v>
      </c>
    </row>
    <row r="22" spans="1:16" ht="19.5" customHeight="1" x14ac:dyDescent="0.2">
      <c r="A22" s="16" t="s">
        <v>9</v>
      </c>
      <c r="B22" s="17"/>
      <c r="C22" s="17"/>
      <c r="D22" s="9">
        <v>2</v>
      </c>
      <c r="E22" s="9">
        <v>2</v>
      </c>
      <c r="F22" s="9">
        <v>6</v>
      </c>
      <c r="G22" s="9">
        <v>5</v>
      </c>
      <c r="H22" s="9">
        <v>5</v>
      </c>
      <c r="I22" s="9">
        <v>4</v>
      </c>
      <c r="J22" s="9">
        <v>2</v>
      </c>
      <c r="K22" s="9">
        <v>0</v>
      </c>
      <c r="L22" s="9">
        <v>2</v>
      </c>
      <c r="M22" s="9">
        <v>1</v>
      </c>
      <c r="N22" s="9">
        <v>1</v>
      </c>
      <c r="O22" s="9">
        <v>0</v>
      </c>
      <c r="P22" s="12">
        <f t="shared" si="0"/>
        <v>30</v>
      </c>
    </row>
    <row r="23" spans="1:16" ht="19.5" customHeight="1" x14ac:dyDescent="0.2">
      <c r="A23" s="16" t="s">
        <v>10</v>
      </c>
      <c r="B23" s="17"/>
      <c r="C23" s="17"/>
      <c r="D23" s="9">
        <v>1</v>
      </c>
      <c r="E23" s="9">
        <v>0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3</v>
      </c>
      <c r="L23" s="9">
        <v>1</v>
      </c>
      <c r="M23" s="9">
        <v>2</v>
      </c>
      <c r="N23" s="9">
        <v>2</v>
      </c>
      <c r="O23" s="9">
        <v>0</v>
      </c>
      <c r="P23" s="12">
        <f t="shared" si="0"/>
        <v>14</v>
      </c>
    </row>
    <row r="24" spans="1:16" ht="19.5" customHeight="1" x14ac:dyDescent="0.2">
      <c r="A24" s="16" t="s">
        <v>3</v>
      </c>
      <c r="B24" s="17"/>
      <c r="C24" s="17"/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2">
        <f t="shared" si="0"/>
        <v>2</v>
      </c>
    </row>
    <row r="25" spans="1:16" ht="39.75" customHeight="1" x14ac:dyDescent="0.2">
      <c r="A25" s="20" t="s">
        <v>48</v>
      </c>
      <c r="B25" s="21"/>
      <c r="C25" s="21"/>
      <c r="D25" s="8">
        <v>10</v>
      </c>
      <c r="E25" s="8">
        <v>9</v>
      </c>
      <c r="F25" s="8">
        <v>3</v>
      </c>
      <c r="G25" s="8">
        <v>9</v>
      </c>
      <c r="H25" s="8">
        <v>6</v>
      </c>
      <c r="I25" s="8">
        <v>3</v>
      </c>
      <c r="J25" s="8">
        <v>4</v>
      </c>
      <c r="K25" s="8">
        <v>5</v>
      </c>
      <c r="L25" s="8">
        <v>2</v>
      </c>
      <c r="M25" s="8">
        <v>4</v>
      </c>
      <c r="N25" s="8">
        <v>5</v>
      </c>
      <c r="O25" s="8">
        <v>2</v>
      </c>
      <c r="P25" s="12">
        <f t="shared" si="0"/>
        <v>62</v>
      </c>
    </row>
    <row r="26" spans="1:16" ht="36" customHeight="1" x14ac:dyDescent="0.2">
      <c r="A26" s="20" t="s">
        <v>49</v>
      </c>
      <c r="B26" s="21"/>
      <c r="C26" s="21"/>
      <c r="D26" s="8">
        <v>6</v>
      </c>
      <c r="E26" s="8">
        <v>4</v>
      </c>
      <c r="F26" s="8">
        <v>4</v>
      </c>
      <c r="G26" s="8">
        <v>6</v>
      </c>
      <c r="H26" s="8">
        <v>5</v>
      </c>
      <c r="I26" s="8">
        <v>8</v>
      </c>
      <c r="J26" s="8">
        <v>3</v>
      </c>
      <c r="K26" s="8">
        <v>4</v>
      </c>
      <c r="L26" s="8">
        <v>5</v>
      </c>
      <c r="M26" s="8">
        <v>7</v>
      </c>
      <c r="N26" s="8">
        <v>3</v>
      </c>
      <c r="O26" s="8">
        <v>4</v>
      </c>
      <c r="P26" s="12">
        <f t="shared" si="0"/>
        <v>59</v>
      </c>
    </row>
    <row r="27" spans="1:16" ht="19.5" customHeight="1" x14ac:dyDescent="0.2">
      <c r="A27" s="16" t="s">
        <v>11</v>
      </c>
      <c r="B27" s="17"/>
      <c r="C27" s="17"/>
      <c r="D27" s="9">
        <v>4</v>
      </c>
      <c r="E27" s="9">
        <v>2</v>
      </c>
      <c r="F27" s="9">
        <v>2</v>
      </c>
      <c r="G27" s="9">
        <v>4</v>
      </c>
      <c r="H27" s="9">
        <v>2</v>
      </c>
      <c r="I27" s="9">
        <v>6</v>
      </c>
      <c r="J27" s="9">
        <v>2</v>
      </c>
      <c r="K27" s="9">
        <v>0</v>
      </c>
      <c r="L27" s="9">
        <v>4</v>
      </c>
      <c r="M27" s="9">
        <v>2</v>
      </c>
      <c r="N27" s="9">
        <v>0</v>
      </c>
      <c r="O27" s="9">
        <v>2</v>
      </c>
      <c r="P27" s="12">
        <f t="shared" si="0"/>
        <v>30</v>
      </c>
    </row>
    <row r="28" spans="1:16" ht="19.5" customHeight="1" x14ac:dyDescent="0.2">
      <c r="A28" s="16" t="s">
        <v>12</v>
      </c>
      <c r="B28" s="17"/>
      <c r="C28" s="17"/>
      <c r="D28" s="9">
        <v>2</v>
      </c>
      <c r="E28" s="9">
        <v>1</v>
      </c>
      <c r="F28" s="9">
        <v>1</v>
      </c>
      <c r="G28" s="9">
        <v>2</v>
      </c>
      <c r="H28" s="9">
        <v>0</v>
      </c>
      <c r="I28" s="9">
        <v>2</v>
      </c>
      <c r="J28" s="9">
        <v>1</v>
      </c>
      <c r="K28" s="9">
        <v>3</v>
      </c>
      <c r="L28" s="9">
        <v>1</v>
      </c>
      <c r="M28" s="9">
        <v>1</v>
      </c>
      <c r="N28" s="9">
        <v>3</v>
      </c>
      <c r="O28" s="9">
        <v>2</v>
      </c>
      <c r="P28" s="12">
        <f t="shared" si="0"/>
        <v>19</v>
      </c>
    </row>
    <row r="29" spans="1:16" ht="19.5" customHeight="1" x14ac:dyDescent="0.2">
      <c r="A29" s="16" t="s">
        <v>13</v>
      </c>
      <c r="B29" s="17"/>
      <c r="C29" s="17"/>
      <c r="D29" s="9">
        <v>0</v>
      </c>
      <c r="E29" s="9">
        <v>1</v>
      </c>
      <c r="F29" s="9">
        <v>1</v>
      </c>
      <c r="G29" s="9">
        <v>0</v>
      </c>
      <c r="H29" s="9">
        <v>3</v>
      </c>
      <c r="I29" s="9">
        <v>0</v>
      </c>
      <c r="J29" s="9">
        <v>0</v>
      </c>
      <c r="K29" s="9">
        <v>1</v>
      </c>
      <c r="L29" s="9">
        <v>0</v>
      </c>
      <c r="M29" s="9">
        <v>4</v>
      </c>
      <c r="N29" s="9">
        <v>0</v>
      </c>
      <c r="O29" s="9">
        <v>0</v>
      </c>
      <c r="P29" s="12">
        <f t="shared" si="0"/>
        <v>10</v>
      </c>
    </row>
    <row r="30" spans="1:16" ht="22.5" customHeight="1" x14ac:dyDescent="0.2">
      <c r="A30" s="20" t="s">
        <v>50</v>
      </c>
      <c r="B30" s="21"/>
      <c r="C30" s="21"/>
      <c r="D30" s="8">
        <v>30</v>
      </c>
      <c r="E30" s="8">
        <v>29</v>
      </c>
      <c r="F30" s="8">
        <v>37</v>
      </c>
      <c r="G30" s="8">
        <v>30</v>
      </c>
      <c r="H30" s="8">
        <v>75</v>
      </c>
      <c r="I30" s="8">
        <v>43</v>
      </c>
      <c r="J30" s="8">
        <v>22</v>
      </c>
      <c r="K30" s="8">
        <v>28</v>
      </c>
      <c r="L30" s="8">
        <v>19</v>
      </c>
      <c r="M30" s="8">
        <v>24</v>
      </c>
      <c r="N30" s="8">
        <v>15</v>
      </c>
      <c r="O30" s="8">
        <v>11</v>
      </c>
      <c r="P30" s="12">
        <f t="shared" si="0"/>
        <v>363</v>
      </c>
    </row>
    <row r="31" spans="1:16" ht="30.75" customHeight="1" x14ac:dyDescent="0.2">
      <c r="A31" s="16" t="s">
        <v>14</v>
      </c>
      <c r="B31" s="17"/>
      <c r="C31" s="17"/>
      <c r="D31" s="9">
        <v>26</v>
      </c>
      <c r="E31" s="9">
        <v>28</v>
      </c>
      <c r="F31" s="9">
        <v>36</v>
      </c>
      <c r="G31" s="9">
        <v>30</v>
      </c>
      <c r="H31" s="9">
        <v>37</v>
      </c>
      <c r="I31" s="9">
        <v>21</v>
      </c>
      <c r="J31" s="9">
        <v>19</v>
      </c>
      <c r="K31" s="9">
        <v>27</v>
      </c>
      <c r="L31" s="9">
        <v>18</v>
      </c>
      <c r="M31" s="9">
        <v>22</v>
      </c>
      <c r="N31" s="9">
        <v>15</v>
      </c>
      <c r="O31" s="9">
        <v>10</v>
      </c>
      <c r="P31" s="12">
        <f t="shared" si="0"/>
        <v>289</v>
      </c>
    </row>
    <row r="32" spans="1:16" ht="30.75" customHeight="1" x14ac:dyDescent="0.2">
      <c r="A32" s="16" t="s">
        <v>15</v>
      </c>
      <c r="B32" s="17"/>
      <c r="C32" s="17"/>
      <c r="D32" s="9">
        <v>4</v>
      </c>
      <c r="E32" s="9">
        <v>1</v>
      </c>
      <c r="F32" s="9">
        <v>0</v>
      </c>
      <c r="G32" s="9">
        <v>0</v>
      </c>
      <c r="H32" s="9">
        <v>37</v>
      </c>
      <c r="I32" s="9">
        <v>21</v>
      </c>
      <c r="J32" s="9">
        <v>0</v>
      </c>
      <c r="K32" s="9">
        <v>1</v>
      </c>
      <c r="L32" s="9">
        <v>1</v>
      </c>
      <c r="M32" s="9">
        <v>0</v>
      </c>
      <c r="N32" s="9">
        <v>0</v>
      </c>
      <c r="O32" s="9">
        <v>1</v>
      </c>
      <c r="P32" s="12">
        <f t="shared" si="0"/>
        <v>66</v>
      </c>
    </row>
    <row r="33" spans="1:16" ht="30.75" customHeight="1" x14ac:dyDescent="0.2">
      <c r="A33" s="16" t="s">
        <v>16</v>
      </c>
      <c r="B33" s="17"/>
      <c r="C33" s="1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2">
        <f t="shared" si="0"/>
        <v>0</v>
      </c>
    </row>
    <row r="34" spans="1:16" ht="30.75" customHeight="1" x14ac:dyDescent="0.2">
      <c r="A34" s="16" t="s">
        <v>17</v>
      </c>
      <c r="B34" s="17"/>
      <c r="C34" s="17"/>
      <c r="D34" s="9">
        <v>0</v>
      </c>
      <c r="E34" s="9">
        <v>0</v>
      </c>
      <c r="F34" s="9">
        <v>1</v>
      </c>
      <c r="G34" s="9">
        <v>0</v>
      </c>
      <c r="H34" s="9">
        <v>1</v>
      </c>
      <c r="I34" s="9">
        <v>1</v>
      </c>
      <c r="J34" s="9">
        <v>3</v>
      </c>
      <c r="K34" s="9">
        <v>0</v>
      </c>
      <c r="L34" s="9">
        <v>0</v>
      </c>
      <c r="M34" s="9">
        <v>2</v>
      </c>
      <c r="N34" s="9">
        <v>0</v>
      </c>
      <c r="O34" s="9">
        <v>0</v>
      </c>
      <c r="P34" s="12">
        <f t="shared" si="0"/>
        <v>8</v>
      </c>
    </row>
    <row r="35" spans="1:16" ht="22.5" customHeight="1" x14ac:dyDescent="0.2">
      <c r="A35" s="20" t="s">
        <v>51</v>
      </c>
      <c r="B35" s="21"/>
      <c r="C35" s="21"/>
      <c r="D35" s="8">
        <v>5</v>
      </c>
      <c r="E35" s="8">
        <v>5</v>
      </c>
      <c r="F35" s="8">
        <v>4</v>
      </c>
      <c r="G35" s="8">
        <v>4</v>
      </c>
      <c r="H35" s="8">
        <v>3</v>
      </c>
      <c r="I35" s="8">
        <v>5</v>
      </c>
      <c r="J35" s="8">
        <v>3</v>
      </c>
      <c r="K35" s="8">
        <v>2</v>
      </c>
      <c r="L35" s="8">
        <v>2</v>
      </c>
      <c r="M35" s="8">
        <v>0</v>
      </c>
      <c r="N35" s="8">
        <v>3</v>
      </c>
      <c r="O35" s="8">
        <v>0</v>
      </c>
      <c r="P35" s="12">
        <f t="shared" si="0"/>
        <v>36</v>
      </c>
    </row>
    <row r="36" spans="1:16" ht="17.25" customHeight="1" x14ac:dyDescent="0.2">
      <c r="A36" s="16" t="s">
        <v>18</v>
      </c>
      <c r="B36" s="17"/>
      <c r="C36" s="17"/>
      <c r="D36" s="9">
        <v>2</v>
      </c>
      <c r="E36" s="9">
        <v>3</v>
      </c>
      <c r="F36" s="9">
        <v>1</v>
      </c>
      <c r="G36" s="9">
        <v>1</v>
      </c>
      <c r="H36" s="9">
        <v>1</v>
      </c>
      <c r="I36" s="9">
        <v>2</v>
      </c>
      <c r="J36" s="9">
        <v>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2">
        <f t="shared" si="0"/>
        <v>12</v>
      </c>
    </row>
    <row r="37" spans="1:16" ht="17.25" customHeight="1" x14ac:dyDescent="0.2">
      <c r="A37" s="16" t="s">
        <v>19</v>
      </c>
      <c r="B37" s="17"/>
      <c r="C37" s="17"/>
      <c r="D37" s="9">
        <v>3</v>
      </c>
      <c r="E37" s="9">
        <v>2</v>
      </c>
      <c r="F37" s="9">
        <v>3</v>
      </c>
      <c r="G37" s="9">
        <v>3</v>
      </c>
      <c r="H37" s="9">
        <v>2</v>
      </c>
      <c r="I37" s="9">
        <v>3</v>
      </c>
      <c r="J37" s="9">
        <v>1</v>
      </c>
      <c r="K37" s="9">
        <v>2</v>
      </c>
      <c r="L37" s="9">
        <v>2</v>
      </c>
      <c r="M37" s="9">
        <v>0</v>
      </c>
      <c r="N37" s="9">
        <v>3</v>
      </c>
      <c r="O37" s="9">
        <v>0</v>
      </c>
      <c r="P37" s="12">
        <f t="shared" si="0"/>
        <v>24</v>
      </c>
    </row>
    <row r="38" spans="1:16" ht="22.5" customHeight="1" x14ac:dyDescent="0.2">
      <c r="A38" s="20" t="s">
        <v>52</v>
      </c>
      <c r="B38" s="21"/>
      <c r="C38" s="21"/>
      <c r="D38" s="8">
        <v>2</v>
      </c>
      <c r="E38" s="8">
        <v>2</v>
      </c>
      <c r="F38" s="8">
        <v>2</v>
      </c>
      <c r="G38" s="8">
        <v>26</v>
      </c>
      <c r="H38" s="8">
        <v>15</v>
      </c>
      <c r="I38" s="8">
        <v>9</v>
      </c>
      <c r="J38" s="8">
        <v>2</v>
      </c>
      <c r="K38" s="8">
        <v>2</v>
      </c>
      <c r="L38" s="8">
        <v>2</v>
      </c>
      <c r="M38" s="8">
        <v>18</v>
      </c>
      <c r="N38" s="8">
        <v>15</v>
      </c>
      <c r="O38" s="8">
        <v>5</v>
      </c>
      <c r="P38" s="12">
        <f t="shared" si="0"/>
        <v>100</v>
      </c>
    </row>
    <row r="39" spans="1:16" ht="22.5" customHeight="1" x14ac:dyDescent="0.2">
      <c r="A39" s="20" t="s">
        <v>53</v>
      </c>
      <c r="B39" s="21"/>
      <c r="C39" s="21"/>
      <c r="D39" s="8">
        <v>2</v>
      </c>
      <c r="E39" s="8">
        <v>3</v>
      </c>
      <c r="F39" s="8">
        <v>7</v>
      </c>
      <c r="G39" s="8">
        <v>10</v>
      </c>
      <c r="H39" s="8">
        <v>15</v>
      </c>
      <c r="I39" s="8">
        <v>11</v>
      </c>
      <c r="J39" s="8">
        <v>5</v>
      </c>
      <c r="K39" s="8">
        <v>9</v>
      </c>
      <c r="L39" s="8">
        <v>15</v>
      </c>
      <c r="M39" s="8">
        <v>35</v>
      </c>
      <c r="N39" s="8">
        <v>21</v>
      </c>
      <c r="O39" s="8">
        <v>16</v>
      </c>
      <c r="P39" s="12">
        <f t="shared" si="0"/>
        <v>149</v>
      </c>
    </row>
    <row r="40" spans="1:16" ht="33.75" customHeight="1" x14ac:dyDescent="0.2">
      <c r="A40" s="20" t="s">
        <v>54</v>
      </c>
      <c r="B40" s="21"/>
      <c r="C40" s="21"/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2">
        <f t="shared" si="0"/>
        <v>1</v>
      </c>
    </row>
    <row r="41" spans="1:16" ht="22.5" customHeight="1" x14ac:dyDescent="0.2">
      <c r="A41" s="20" t="s">
        <v>55</v>
      </c>
      <c r="B41" s="21"/>
      <c r="C41" s="21"/>
      <c r="D41" s="8">
        <v>494</v>
      </c>
      <c r="E41" s="8">
        <v>450</v>
      </c>
      <c r="F41" s="8">
        <v>479</v>
      </c>
      <c r="G41" s="8">
        <v>456</v>
      </c>
      <c r="H41" s="8">
        <v>504</v>
      </c>
      <c r="I41" s="8">
        <v>431</v>
      </c>
      <c r="J41" s="8">
        <v>357</v>
      </c>
      <c r="K41" s="8">
        <v>486</v>
      </c>
      <c r="L41" s="8">
        <v>314</v>
      </c>
      <c r="M41" s="8">
        <v>397</v>
      </c>
      <c r="N41" s="8">
        <v>326</v>
      </c>
      <c r="O41" s="8">
        <v>208</v>
      </c>
      <c r="P41" s="12">
        <f t="shared" si="0"/>
        <v>4902</v>
      </c>
    </row>
    <row r="42" spans="1:16" ht="22.5" customHeight="1" x14ac:dyDescent="0.2">
      <c r="A42" s="20" t="s">
        <v>56</v>
      </c>
      <c r="B42" s="21"/>
      <c r="C42" s="21"/>
      <c r="D42" s="8">
        <v>224</v>
      </c>
      <c r="E42" s="8">
        <v>383</v>
      </c>
      <c r="F42" s="8">
        <v>291</v>
      </c>
      <c r="G42" s="8">
        <v>218</v>
      </c>
      <c r="H42" s="8">
        <v>302</v>
      </c>
      <c r="I42" s="8">
        <v>243</v>
      </c>
      <c r="J42" s="8">
        <v>185</v>
      </c>
      <c r="K42" s="8">
        <v>226</v>
      </c>
      <c r="L42" s="8">
        <v>161</v>
      </c>
      <c r="M42" s="8">
        <v>184</v>
      </c>
      <c r="N42" s="8">
        <v>192</v>
      </c>
      <c r="O42" s="8">
        <v>83</v>
      </c>
      <c r="P42" s="12">
        <f t="shared" si="0"/>
        <v>2692</v>
      </c>
    </row>
    <row r="43" spans="1:16" ht="22.5" customHeight="1" x14ac:dyDescent="0.2">
      <c r="A43" s="20" t="s">
        <v>57</v>
      </c>
      <c r="B43" s="21"/>
      <c r="C43" s="21"/>
      <c r="D43" s="8">
        <v>25</v>
      </c>
      <c r="E43" s="8">
        <v>18</v>
      </c>
      <c r="F43" s="8">
        <v>17</v>
      </c>
      <c r="G43" s="8">
        <v>21</v>
      </c>
      <c r="H43" s="8">
        <v>15</v>
      </c>
      <c r="I43" s="8">
        <v>23</v>
      </c>
      <c r="J43" s="8">
        <v>6</v>
      </c>
      <c r="K43" s="8">
        <v>29</v>
      </c>
      <c r="L43" s="8">
        <v>17</v>
      </c>
      <c r="M43" s="8">
        <v>17</v>
      </c>
      <c r="N43" s="8">
        <v>15</v>
      </c>
      <c r="O43" s="8">
        <v>8</v>
      </c>
      <c r="P43" s="12">
        <f t="shared" si="0"/>
        <v>211</v>
      </c>
    </row>
    <row r="44" spans="1:16" ht="22.5" customHeight="1" x14ac:dyDescent="0.2">
      <c r="A44" s="20" t="s">
        <v>58</v>
      </c>
      <c r="B44" s="21"/>
      <c r="C44" s="21"/>
      <c r="D44" s="8">
        <v>6</v>
      </c>
      <c r="E44" s="8">
        <v>7</v>
      </c>
      <c r="F44" s="8">
        <v>6</v>
      </c>
      <c r="G44" s="8">
        <v>10</v>
      </c>
      <c r="H44" s="8">
        <v>7</v>
      </c>
      <c r="I44" s="8">
        <v>8</v>
      </c>
      <c r="J44" s="8">
        <v>7</v>
      </c>
      <c r="K44" s="8">
        <v>15</v>
      </c>
      <c r="L44" s="8">
        <v>10</v>
      </c>
      <c r="M44" s="8">
        <v>10</v>
      </c>
      <c r="N44" s="8">
        <v>10</v>
      </c>
      <c r="O44" s="8">
        <v>3</v>
      </c>
      <c r="P44" s="12">
        <f t="shared" si="0"/>
        <v>99</v>
      </c>
    </row>
    <row r="45" spans="1:16" ht="33" customHeight="1" thickBot="1" x14ac:dyDescent="0.25">
      <c r="A45" s="18" t="s">
        <v>59</v>
      </c>
      <c r="B45" s="19"/>
      <c r="C45" s="19"/>
      <c r="D45" s="13">
        <v>119</v>
      </c>
      <c r="E45" s="13">
        <v>0</v>
      </c>
      <c r="F45" s="13">
        <v>56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46</v>
      </c>
      <c r="M45" s="13">
        <v>0</v>
      </c>
      <c r="N45" s="13">
        <v>0</v>
      </c>
      <c r="O45" s="13">
        <v>0</v>
      </c>
      <c r="P45" s="14">
        <f t="shared" si="0"/>
        <v>221</v>
      </c>
    </row>
    <row r="46" spans="1:16" x14ac:dyDescent="0.2">
      <c r="A46" s="3"/>
      <c r="B46" s="3"/>
      <c r="C46" s="3"/>
      <c r="D46" s="4"/>
      <c r="E46" s="2"/>
    </row>
    <row r="47" spans="1:16" x14ac:dyDescent="0.2">
      <c r="A47" s="3"/>
      <c r="B47" s="3"/>
      <c r="C47" s="3"/>
      <c r="D47" s="4"/>
      <c r="E47" s="2"/>
    </row>
    <row r="48" spans="1:16" x14ac:dyDescent="0.2">
      <c r="A48" s="15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5" hidden="1" x14ac:dyDescent="0.2">
      <c r="A49" s="3"/>
      <c r="B49" s="3"/>
      <c r="C49" s="3"/>
      <c r="D49" s="4"/>
      <c r="E49" s="2"/>
    </row>
    <row r="50" spans="1:5" hidden="1" x14ac:dyDescent="0.2">
      <c r="A50" s="3"/>
      <c r="B50" s="3"/>
      <c r="C50" s="3"/>
      <c r="D50" s="4"/>
      <c r="E50" s="2"/>
    </row>
    <row r="51" spans="1:5" hidden="1" x14ac:dyDescent="0.2">
      <c r="A51" s="3"/>
      <c r="B51" s="3"/>
      <c r="C51" s="3"/>
      <c r="D51" s="4"/>
      <c r="E51" s="2"/>
    </row>
    <row r="52" spans="1:5" hidden="1" x14ac:dyDescent="0.2">
      <c r="A52" s="3"/>
      <c r="B52" s="3"/>
      <c r="C52" s="3"/>
      <c r="D52" s="4"/>
      <c r="E52" s="2"/>
    </row>
    <row r="53" spans="1:5" hidden="1" x14ac:dyDescent="0.2">
      <c r="A53" s="3"/>
      <c r="B53" s="3"/>
      <c r="C53" s="3"/>
      <c r="D53" s="4"/>
      <c r="E53" s="2"/>
    </row>
    <row r="54" spans="1:5" hidden="1" x14ac:dyDescent="0.2">
      <c r="A54" s="3"/>
      <c r="B54" s="3"/>
      <c r="C54" s="3"/>
      <c r="D54" s="4"/>
      <c r="E54" s="2"/>
    </row>
    <row r="55" spans="1:5" hidden="1" x14ac:dyDescent="0.2">
      <c r="A55" s="3"/>
      <c r="B55" s="3"/>
      <c r="C55" s="3"/>
      <c r="D55" s="4"/>
      <c r="E55" s="2"/>
    </row>
    <row r="56" spans="1:5" hidden="1" x14ac:dyDescent="0.2">
      <c r="A56" s="3"/>
      <c r="B56" s="3"/>
      <c r="C56" s="3"/>
      <c r="D56" s="4"/>
      <c r="E56" s="2"/>
    </row>
    <row r="57" spans="1:5" hidden="1" x14ac:dyDescent="0.2">
      <c r="A57" s="3"/>
      <c r="B57" s="3"/>
      <c r="C57" s="3"/>
      <c r="D57" s="4"/>
      <c r="E57" s="2"/>
    </row>
    <row r="58" spans="1:5" hidden="1" x14ac:dyDescent="0.2">
      <c r="A58" s="3"/>
      <c r="B58" s="3"/>
      <c r="C58" s="3"/>
      <c r="D58" s="4"/>
      <c r="E58" s="2"/>
    </row>
    <row r="59" spans="1:5" hidden="1" x14ac:dyDescent="0.2">
      <c r="A59" s="3"/>
      <c r="B59" s="3"/>
      <c r="C59" s="3"/>
      <c r="D59" s="4"/>
      <c r="E59" s="2"/>
    </row>
    <row r="60" spans="1:5" x14ac:dyDescent="0.2"/>
    <row r="61" spans="1:5" x14ac:dyDescent="0.2"/>
  </sheetData>
  <mergeCells count="46">
    <mergeCell ref="A1:P1"/>
    <mergeCell ref="A2:P2"/>
    <mergeCell ref="A12:C1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8:N48"/>
    <mergeCell ref="A33:C33"/>
    <mergeCell ref="A34:C34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honeticPr fontId="2" type="noConversion"/>
  <printOptions horizontalCentered="1"/>
  <pageMargins left="0.9055118110236221" right="0.70866141732283472" top="0.94488188976377963" bottom="0.94488188976377963" header="0.31496062992125984" footer="0.31496062992125984"/>
  <pageSetup scale="73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S61"/>
  <sheetViews>
    <sheetView zoomScaleNormal="100" workbookViewId="0">
      <selection activeCell="A3" sqref="A3:XFD3"/>
    </sheetView>
  </sheetViews>
  <sheetFormatPr baseColWidth="10" defaultColWidth="0" defaultRowHeight="14.25" zeroHeight="1" x14ac:dyDescent="0.2"/>
  <cols>
    <col min="1" max="1" width="14.85546875" style="6" customWidth="1"/>
    <col min="2" max="2" width="13.42578125" style="6" customWidth="1"/>
    <col min="3" max="3" width="5.5703125" style="6" customWidth="1"/>
    <col min="4" max="4" width="8.7109375" style="7" customWidth="1"/>
    <col min="5" max="14" width="8.7109375" style="1" customWidth="1"/>
    <col min="15" max="15" width="8.7109375" style="5" customWidth="1"/>
    <col min="16" max="16" width="8.7109375" style="1" customWidth="1"/>
    <col min="17" max="17" width="11.42578125" style="1" customWidth="1"/>
    <col min="18" max="19" width="0" style="1" hidden="1" customWidth="1"/>
    <col min="20" max="16384" width="11.42578125" style="1" hidden="1"/>
  </cols>
  <sheetData>
    <row r="1" spans="1:16" ht="24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 customHeight="1" thickBot="1" x14ac:dyDescent="0.2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 x14ac:dyDescent="0.2">
      <c r="A3" s="24" t="s">
        <v>37</v>
      </c>
      <c r="B3" s="25"/>
      <c r="C3" s="25"/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1" t="s">
        <v>36</v>
      </c>
    </row>
    <row r="4" spans="1:16" ht="22.5" customHeight="1" x14ac:dyDescent="0.2">
      <c r="A4" s="20" t="s">
        <v>38</v>
      </c>
      <c r="B4" s="21"/>
      <c r="C4" s="21"/>
      <c r="D4" s="8">
        <v>7</v>
      </c>
      <c r="E4" s="8">
        <v>9</v>
      </c>
      <c r="F4" s="8">
        <v>5</v>
      </c>
      <c r="G4" s="8">
        <v>2</v>
      </c>
      <c r="H4" s="8">
        <v>5</v>
      </c>
      <c r="I4" s="8">
        <v>1</v>
      </c>
      <c r="J4" s="8">
        <v>2</v>
      </c>
      <c r="K4" s="8">
        <v>5</v>
      </c>
      <c r="L4" s="8">
        <v>4</v>
      </c>
      <c r="M4" s="8">
        <v>3</v>
      </c>
      <c r="N4" s="8">
        <v>1</v>
      </c>
      <c r="O4" s="8">
        <v>1</v>
      </c>
      <c r="P4" s="12">
        <f>SUM(D4:O4)</f>
        <v>45</v>
      </c>
    </row>
    <row r="5" spans="1:16" ht="15" customHeight="1" x14ac:dyDescent="0.2">
      <c r="A5" s="16" t="s">
        <v>1</v>
      </c>
      <c r="B5" s="17"/>
      <c r="C5" s="17"/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2">
        <f t="shared" ref="P5:P45" si="0">SUM(D5:O5)</f>
        <v>0</v>
      </c>
    </row>
    <row r="6" spans="1:16" ht="15" customHeight="1" x14ac:dyDescent="0.2">
      <c r="A6" s="16" t="s">
        <v>2</v>
      </c>
      <c r="B6" s="17"/>
      <c r="C6" s="17"/>
      <c r="D6" s="9">
        <v>6</v>
      </c>
      <c r="E6" s="9">
        <v>3</v>
      </c>
      <c r="F6" s="9">
        <v>2</v>
      </c>
      <c r="G6" s="9">
        <v>0</v>
      </c>
      <c r="H6" s="9">
        <v>0</v>
      </c>
      <c r="I6" s="9">
        <v>1</v>
      </c>
      <c r="J6" s="9">
        <v>2</v>
      </c>
      <c r="K6" s="9">
        <v>3</v>
      </c>
      <c r="L6" s="9">
        <v>3</v>
      </c>
      <c r="M6" s="9">
        <v>3</v>
      </c>
      <c r="N6" s="9">
        <v>1</v>
      </c>
      <c r="O6" s="9">
        <v>1</v>
      </c>
      <c r="P6" s="12">
        <f t="shared" si="0"/>
        <v>25</v>
      </c>
    </row>
    <row r="7" spans="1:16" ht="15" customHeight="1" x14ac:dyDescent="0.2">
      <c r="A7" s="16" t="s">
        <v>3</v>
      </c>
      <c r="B7" s="17"/>
      <c r="C7" s="17"/>
      <c r="D7" s="9">
        <v>3</v>
      </c>
      <c r="E7" s="9">
        <v>6</v>
      </c>
      <c r="F7" s="9">
        <v>3</v>
      </c>
      <c r="G7" s="9">
        <v>2</v>
      </c>
      <c r="H7" s="9">
        <v>5</v>
      </c>
      <c r="I7" s="9">
        <v>0</v>
      </c>
      <c r="J7" s="9">
        <v>0</v>
      </c>
      <c r="K7" s="9">
        <v>2</v>
      </c>
      <c r="L7" s="9">
        <v>1</v>
      </c>
      <c r="M7" s="9">
        <v>0</v>
      </c>
      <c r="N7" s="9">
        <v>0</v>
      </c>
      <c r="O7" s="9">
        <v>0</v>
      </c>
      <c r="P7" s="12">
        <f t="shared" si="0"/>
        <v>22</v>
      </c>
    </row>
    <row r="8" spans="1:16" ht="34.5" customHeight="1" x14ac:dyDescent="0.2">
      <c r="A8" s="20" t="s">
        <v>39</v>
      </c>
      <c r="B8" s="21"/>
      <c r="C8" s="21"/>
      <c r="D8" s="8">
        <v>1</v>
      </c>
      <c r="E8" s="8">
        <v>1</v>
      </c>
      <c r="F8" s="8">
        <v>2</v>
      </c>
      <c r="G8" s="8">
        <v>4</v>
      </c>
      <c r="H8" s="8">
        <v>5</v>
      </c>
      <c r="I8" s="8">
        <v>4</v>
      </c>
      <c r="J8" s="8">
        <v>3</v>
      </c>
      <c r="K8" s="8">
        <v>4</v>
      </c>
      <c r="L8" s="8">
        <v>3</v>
      </c>
      <c r="M8" s="8">
        <v>6</v>
      </c>
      <c r="N8" s="8">
        <v>4</v>
      </c>
      <c r="O8" s="8">
        <v>3</v>
      </c>
      <c r="P8" s="12">
        <f t="shared" si="0"/>
        <v>40</v>
      </c>
    </row>
    <row r="9" spans="1:16" ht="19.5" customHeight="1" x14ac:dyDescent="0.2">
      <c r="A9" s="16" t="s">
        <v>4</v>
      </c>
      <c r="B9" s="17"/>
      <c r="C9" s="17"/>
      <c r="D9" s="9">
        <v>1</v>
      </c>
      <c r="E9" s="9">
        <v>1</v>
      </c>
      <c r="F9" s="9">
        <v>1</v>
      </c>
      <c r="G9" s="9">
        <v>4</v>
      </c>
      <c r="H9" s="9">
        <v>3</v>
      </c>
      <c r="I9" s="9">
        <v>3</v>
      </c>
      <c r="J9" s="9">
        <v>1</v>
      </c>
      <c r="K9" s="9">
        <v>3</v>
      </c>
      <c r="L9" s="9">
        <v>3</v>
      </c>
      <c r="M9" s="9">
        <v>5</v>
      </c>
      <c r="N9" s="9">
        <v>3</v>
      </c>
      <c r="O9" s="9">
        <v>2</v>
      </c>
      <c r="P9" s="12">
        <f t="shared" si="0"/>
        <v>30</v>
      </c>
    </row>
    <row r="10" spans="1:16" ht="33.75" customHeight="1" x14ac:dyDescent="0.2">
      <c r="A10" s="16" t="s">
        <v>5</v>
      </c>
      <c r="B10" s="17"/>
      <c r="C10" s="17"/>
      <c r="D10" s="9">
        <v>0</v>
      </c>
      <c r="E10" s="9">
        <v>0</v>
      </c>
      <c r="F10" s="9">
        <v>1</v>
      </c>
      <c r="G10" s="9">
        <v>0</v>
      </c>
      <c r="H10" s="9">
        <v>2</v>
      </c>
      <c r="I10" s="9">
        <v>1</v>
      </c>
      <c r="J10" s="9">
        <v>2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12">
        <f t="shared" si="0"/>
        <v>10</v>
      </c>
    </row>
    <row r="11" spans="1:16" ht="30" customHeight="1" x14ac:dyDescent="0.2">
      <c r="A11" s="20" t="s">
        <v>40</v>
      </c>
      <c r="B11" s="21"/>
      <c r="C11" s="21"/>
      <c r="D11" s="8">
        <v>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2</v>
      </c>
      <c r="L11" s="8">
        <v>2</v>
      </c>
      <c r="M11" s="8">
        <v>2</v>
      </c>
      <c r="N11" s="8">
        <v>0</v>
      </c>
      <c r="O11" s="8">
        <v>0</v>
      </c>
      <c r="P11" s="12">
        <f t="shared" si="0"/>
        <v>9</v>
      </c>
    </row>
    <row r="12" spans="1:16" ht="30" customHeight="1" x14ac:dyDescent="0.2">
      <c r="A12" s="20" t="s">
        <v>41</v>
      </c>
      <c r="B12" s="21"/>
      <c r="C12" s="21"/>
      <c r="D12" s="8">
        <v>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12">
        <f t="shared" si="0"/>
        <v>4</v>
      </c>
    </row>
    <row r="13" spans="1:16" ht="30" customHeight="1" x14ac:dyDescent="0.2">
      <c r="A13" s="20" t="s">
        <v>42</v>
      </c>
      <c r="B13" s="21"/>
      <c r="C13" s="21"/>
      <c r="D13" s="8">
        <v>1</v>
      </c>
      <c r="E13" s="8">
        <v>2</v>
      </c>
      <c r="F13" s="8">
        <v>3</v>
      </c>
      <c r="G13" s="8">
        <v>2</v>
      </c>
      <c r="H13" s="8">
        <v>4</v>
      </c>
      <c r="I13" s="8">
        <v>1</v>
      </c>
      <c r="J13" s="8">
        <v>2</v>
      </c>
      <c r="K13" s="8">
        <v>2</v>
      </c>
      <c r="L13" s="8">
        <v>3</v>
      </c>
      <c r="M13" s="8">
        <v>2</v>
      </c>
      <c r="N13" s="8">
        <v>1</v>
      </c>
      <c r="O13" s="8">
        <v>2</v>
      </c>
      <c r="P13" s="12">
        <f t="shared" si="0"/>
        <v>25</v>
      </c>
    </row>
    <row r="14" spans="1:16" ht="47.25" customHeight="1" x14ac:dyDescent="0.2">
      <c r="A14" s="20" t="s">
        <v>43</v>
      </c>
      <c r="B14" s="21"/>
      <c r="C14" s="21"/>
      <c r="D14" s="8">
        <v>382</v>
      </c>
      <c r="E14" s="8">
        <v>380</v>
      </c>
      <c r="F14" s="8">
        <v>363</v>
      </c>
      <c r="G14" s="8">
        <v>360</v>
      </c>
      <c r="H14" s="8">
        <v>354</v>
      </c>
      <c r="I14" s="8">
        <v>351</v>
      </c>
      <c r="J14" s="8">
        <v>349</v>
      </c>
      <c r="K14" s="8">
        <v>347</v>
      </c>
      <c r="L14" s="8">
        <v>346</v>
      </c>
      <c r="M14" s="8">
        <v>346</v>
      </c>
      <c r="N14" s="8">
        <v>310</v>
      </c>
      <c r="O14" s="8">
        <v>287</v>
      </c>
      <c r="P14" s="12">
        <f>N14</f>
        <v>310</v>
      </c>
    </row>
    <row r="15" spans="1:16" ht="33.75" customHeight="1" x14ac:dyDescent="0.2">
      <c r="A15" s="20" t="s">
        <v>44</v>
      </c>
      <c r="B15" s="21"/>
      <c r="C15" s="21"/>
      <c r="D15" s="8">
        <v>0</v>
      </c>
      <c r="E15" s="8">
        <v>1</v>
      </c>
      <c r="F15" s="8">
        <v>1</v>
      </c>
      <c r="G15" s="8">
        <v>1</v>
      </c>
      <c r="H15" s="8">
        <v>2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3</v>
      </c>
      <c r="O15" s="8">
        <v>1</v>
      </c>
      <c r="P15" s="12">
        <f t="shared" si="0"/>
        <v>14</v>
      </c>
    </row>
    <row r="16" spans="1:16" ht="22.5" customHeight="1" x14ac:dyDescent="0.2">
      <c r="A16" s="20" t="s">
        <v>45</v>
      </c>
      <c r="B16" s="21"/>
      <c r="C16" s="21"/>
      <c r="D16" s="8">
        <v>8</v>
      </c>
      <c r="E16" s="8">
        <v>9</v>
      </c>
      <c r="F16" s="8">
        <v>7</v>
      </c>
      <c r="G16" s="8">
        <v>8</v>
      </c>
      <c r="H16" s="8">
        <v>16</v>
      </c>
      <c r="I16" s="8">
        <v>13</v>
      </c>
      <c r="J16" s="8">
        <v>7</v>
      </c>
      <c r="K16" s="8">
        <v>11</v>
      </c>
      <c r="L16" s="8">
        <v>8</v>
      </c>
      <c r="M16" s="8">
        <v>10</v>
      </c>
      <c r="N16" s="8">
        <v>10</v>
      </c>
      <c r="O16" s="8">
        <v>1</v>
      </c>
      <c r="P16" s="12">
        <f t="shared" si="0"/>
        <v>108</v>
      </c>
    </row>
    <row r="17" spans="1:16" ht="19.5" customHeight="1" x14ac:dyDescent="0.2">
      <c r="A17" s="16" t="s">
        <v>6</v>
      </c>
      <c r="B17" s="17"/>
      <c r="C17" s="17"/>
      <c r="D17" s="9">
        <v>6</v>
      </c>
      <c r="E17" s="9">
        <v>7</v>
      </c>
      <c r="F17" s="9">
        <v>5</v>
      </c>
      <c r="G17" s="9">
        <v>5</v>
      </c>
      <c r="H17" s="9">
        <v>11</v>
      </c>
      <c r="I17" s="9">
        <v>7</v>
      </c>
      <c r="J17" s="9">
        <v>6</v>
      </c>
      <c r="K17" s="9">
        <v>10</v>
      </c>
      <c r="L17" s="9">
        <v>5</v>
      </c>
      <c r="M17" s="9">
        <v>5</v>
      </c>
      <c r="N17" s="9">
        <v>7</v>
      </c>
      <c r="O17" s="9">
        <v>1</v>
      </c>
      <c r="P17" s="12">
        <f t="shared" si="0"/>
        <v>75</v>
      </c>
    </row>
    <row r="18" spans="1:16" ht="19.5" customHeight="1" x14ac:dyDescent="0.2">
      <c r="A18" s="16" t="s">
        <v>7</v>
      </c>
      <c r="B18" s="17"/>
      <c r="C18" s="17"/>
      <c r="D18" s="9">
        <v>2</v>
      </c>
      <c r="E18" s="9">
        <v>2</v>
      </c>
      <c r="F18" s="9">
        <v>2</v>
      </c>
      <c r="G18" s="9">
        <v>3</v>
      </c>
      <c r="H18" s="9">
        <v>5</v>
      </c>
      <c r="I18" s="9">
        <v>6</v>
      </c>
      <c r="J18" s="9">
        <v>1</v>
      </c>
      <c r="K18" s="9">
        <v>0</v>
      </c>
      <c r="L18" s="9">
        <v>3</v>
      </c>
      <c r="M18" s="9">
        <v>5</v>
      </c>
      <c r="N18" s="9">
        <v>2</v>
      </c>
      <c r="O18" s="9">
        <v>0</v>
      </c>
      <c r="P18" s="12">
        <f t="shared" si="0"/>
        <v>31</v>
      </c>
    </row>
    <row r="19" spans="1:16" ht="19.5" customHeight="1" x14ac:dyDescent="0.2">
      <c r="A19" s="16" t="s">
        <v>8</v>
      </c>
      <c r="B19" s="17"/>
      <c r="C19" s="1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1</v>
      </c>
      <c r="O19" s="9">
        <v>0</v>
      </c>
      <c r="P19" s="12">
        <f t="shared" si="0"/>
        <v>2</v>
      </c>
    </row>
    <row r="20" spans="1:16" ht="33" customHeight="1" x14ac:dyDescent="0.2">
      <c r="A20" s="20" t="s">
        <v>46</v>
      </c>
      <c r="B20" s="21"/>
      <c r="C20" s="21"/>
      <c r="D20" s="8">
        <v>1</v>
      </c>
      <c r="E20" s="8">
        <v>1</v>
      </c>
      <c r="F20" s="8">
        <v>2</v>
      </c>
      <c r="G20" s="8">
        <v>1</v>
      </c>
      <c r="H20" s="8">
        <v>3</v>
      </c>
      <c r="I20" s="8">
        <v>5</v>
      </c>
      <c r="J20" s="8">
        <v>0</v>
      </c>
      <c r="K20" s="8">
        <v>0</v>
      </c>
      <c r="L20" s="8">
        <v>4</v>
      </c>
      <c r="M20" s="8">
        <v>1</v>
      </c>
      <c r="N20" s="8">
        <v>1</v>
      </c>
      <c r="O20" s="8">
        <v>0</v>
      </c>
      <c r="P20" s="12">
        <f>N20</f>
        <v>1</v>
      </c>
    </row>
    <row r="21" spans="1:16" ht="26.25" customHeight="1" x14ac:dyDescent="0.2">
      <c r="A21" s="20" t="s">
        <v>47</v>
      </c>
      <c r="B21" s="21"/>
      <c r="C21" s="21"/>
      <c r="D21" s="8">
        <v>5</v>
      </c>
      <c r="E21" s="8">
        <v>2</v>
      </c>
      <c r="F21" s="8">
        <v>20</v>
      </c>
      <c r="G21" s="8">
        <v>13</v>
      </c>
      <c r="H21" s="8">
        <v>7</v>
      </c>
      <c r="I21" s="8">
        <v>3</v>
      </c>
      <c r="J21" s="8">
        <v>3</v>
      </c>
      <c r="K21" s="8">
        <v>8</v>
      </c>
      <c r="L21" s="8">
        <v>4</v>
      </c>
      <c r="M21" s="8">
        <v>7</v>
      </c>
      <c r="N21" s="8">
        <v>37</v>
      </c>
      <c r="O21" s="8">
        <v>22</v>
      </c>
      <c r="P21" s="12">
        <f t="shared" si="0"/>
        <v>131</v>
      </c>
    </row>
    <row r="22" spans="1:16" ht="19.5" customHeight="1" x14ac:dyDescent="0.2">
      <c r="A22" s="16" t="s">
        <v>9</v>
      </c>
      <c r="B22" s="17"/>
      <c r="C22" s="17"/>
      <c r="D22" s="9">
        <v>3</v>
      </c>
      <c r="E22" s="9">
        <v>1</v>
      </c>
      <c r="F22" s="9">
        <v>16</v>
      </c>
      <c r="G22" s="9">
        <v>11</v>
      </c>
      <c r="H22" s="9">
        <v>2</v>
      </c>
      <c r="I22" s="9">
        <v>1</v>
      </c>
      <c r="J22" s="9">
        <v>1</v>
      </c>
      <c r="K22" s="9">
        <v>4</v>
      </c>
      <c r="L22" s="9">
        <v>1</v>
      </c>
      <c r="M22" s="9">
        <v>5</v>
      </c>
      <c r="N22" s="9">
        <v>34</v>
      </c>
      <c r="O22" s="9">
        <v>21</v>
      </c>
      <c r="P22" s="12">
        <f t="shared" si="0"/>
        <v>100</v>
      </c>
    </row>
    <row r="23" spans="1:16" ht="19.5" customHeight="1" x14ac:dyDescent="0.2">
      <c r="A23" s="16" t="s">
        <v>10</v>
      </c>
      <c r="B23" s="17"/>
      <c r="C23" s="17"/>
      <c r="D23" s="9">
        <v>2</v>
      </c>
      <c r="E23" s="9">
        <v>1</v>
      </c>
      <c r="F23" s="9">
        <v>4</v>
      </c>
      <c r="G23" s="9">
        <v>2</v>
      </c>
      <c r="H23" s="9">
        <v>3</v>
      </c>
      <c r="I23" s="9">
        <v>2</v>
      </c>
      <c r="J23" s="9">
        <v>1</v>
      </c>
      <c r="K23" s="9">
        <v>4</v>
      </c>
      <c r="L23" s="9">
        <v>3</v>
      </c>
      <c r="M23" s="9">
        <v>2</v>
      </c>
      <c r="N23" s="9">
        <v>1</v>
      </c>
      <c r="O23" s="9">
        <v>1</v>
      </c>
      <c r="P23" s="12">
        <f t="shared" si="0"/>
        <v>26</v>
      </c>
    </row>
    <row r="24" spans="1:16" ht="19.5" customHeight="1" x14ac:dyDescent="0.2">
      <c r="A24" s="16" t="s">
        <v>3</v>
      </c>
      <c r="B24" s="17"/>
      <c r="C24" s="17"/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1</v>
      </c>
      <c r="K24" s="9">
        <v>0</v>
      </c>
      <c r="L24" s="9">
        <v>0</v>
      </c>
      <c r="M24" s="9">
        <v>0</v>
      </c>
      <c r="N24" s="9">
        <v>2</v>
      </c>
      <c r="O24" s="9">
        <v>0</v>
      </c>
      <c r="P24" s="12">
        <f t="shared" si="0"/>
        <v>5</v>
      </c>
    </row>
    <row r="25" spans="1:16" ht="39.75" customHeight="1" x14ac:dyDescent="0.2">
      <c r="A25" s="20" t="s">
        <v>48</v>
      </c>
      <c r="B25" s="21"/>
      <c r="C25" s="21"/>
      <c r="D25" s="8">
        <v>17</v>
      </c>
      <c r="E25" s="8">
        <v>1</v>
      </c>
      <c r="F25" s="8">
        <v>13</v>
      </c>
      <c r="G25" s="8">
        <v>8</v>
      </c>
      <c r="H25" s="8">
        <v>16</v>
      </c>
      <c r="I25" s="8">
        <v>11</v>
      </c>
      <c r="J25" s="8">
        <v>10</v>
      </c>
      <c r="K25" s="8">
        <v>12</v>
      </c>
      <c r="L25" s="8">
        <v>2</v>
      </c>
      <c r="M25" s="8">
        <v>11</v>
      </c>
      <c r="N25" s="8">
        <v>16</v>
      </c>
      <c r="O25" s="8">
        <v>4</v>
      </c>
      <c r="P25" s="12">
        <f t="shared" si="0"/>
        <v>121</v>
      </c>
    </row>
    <row r="26" spans="1:16" ht="36" customHeight="1" x14ac:dyDescent="0.2">
      <c r="A26" s="20" t="s">
        <v>49</v>
      </c>
      <c r="B26" s="21"/>
      <c r="C26" s="21"/>
      <c r="D26" s="8">
        <v>10</v>
      </c>
      <c r="E26" s="8">
        <v>9</v>
      </c>
      <c r="F26" s="8">
        <v>8</v>
      </c>
      <c r="G26" s="8">
        <v>7</v>
      </c>
      <c r="H26" s="8">
        <v>8</v>
      </c>
      <c r="I26" s="8">
        <v>11</v>
      </c>
      <c r="J26" s="8">
        <v>2</v>
      </c>
      <c r="K26" s="8">
        <v>16</v>
      </c>
      <c r="L26" s="8">
        <v>11</v>
      </c>
      <c r="M26" s="8">
        <v>18</v>
      </c>
      <c r="N26" s="8">
        <v>12</v>
      </c>
      <c r="O26" s="8">
        <v>9</v>
      </c>
      <c r="P26" s="12">
        <f t="shared" si="0"/>
        <v>121</v>
      </c>
    </row>
    <row r="27" spans="1:16" ht="19.5" customHeight="1" x14ac:dyDescent="0.2">
      <c r="A27" s="16" t="s">
        <v>11</v>
      </c>
      <c r="B27" s="17"/>
      <c r="C27" s="17"/>
      <c r="D27" s="9">
        <v>5</v>
      </c>
      <c r="E27" s="9">
        <v>5</v>
      </c>
      <c r="F27" s="9">
        <v>6</v>
      </c>
      <c r="G27" s="9">
        <v>6</v>
      </c>
      <c r="H27" s="9">
        <v>7</v>
      </c>
      <c r="I27" s="9">
        <v>5</v>
      </c>
      <c r="J27" s="9">
        <v>2</v>
      </c>
      <c r="K27" s="9">
        <v>10</v>
      </c>
      <c r="L27" s="9">
        <v>6</v>
      </c>
      <c r="M27" s="9">
        <v>13</v>
      </c>
      <c r="N27" s="9">
        <v>8</v>
      </c>
      <c r="O27" s="9">
        <v>5</v>
      </c>
      <c r="P27" s="12">
        <f t="shared" si="0"/>
        <v>78</v>
      </c>
    </row>
    <row r="28" spans="1:16" ht="19.5" customHeight="1" x14ac:dyDescent="0.2">
      <c r="A28" s="16" t="s">
        <v>12</v>
      </c>
      <c r="B28" s="17"/>
      <c r="C28" s="17"/>
      <c r="D28" s="9">
        <v>4</v>
      </c>
      <c r="E28" s="9">
        <v>3</v>
      </c>
      <c r="F28" s="9">
        <v>1</v>
      </c>
      <c r="G28" s="9">
        <v>1</v>
      </c>
      <c r="H28" s="9">
        <v>1</v>
      </c>
      <c r="I28" s="9">
        <v>4</v>
      </c>
      <c r="J28" s="9">
        <v>0</v>
      </c>
      <c r="K28" s="9">
        <v>4</v>
      </c>
      <c r="L28" s="9">
        <v>3</v>
      </c>
      <c r="M28" s="9">
        <v>4</v>
      </c>
      <c r="N28" s="9">
        <v>2</v>
      </c>
      <c r="O28" s="9">
        <v>4</v>
      </c>
      <c r="P28" s="12">
        <f t="shared" si="0"/>
        <v>31</v>
      </c>
    </row>
    <row r="29" spans="1:16" ht="19.5" customHeight="1" x14ac:dyDescent="0.2">
      <c r="A29" s="16" t="s">
        <v>13</v>
      </c>
      <c r="B29" s="17"/>
      <c r="C29" s="17"/>
      <c r="D29" s="9">
        <v>1</v>
      </c>
      <c r="E29" s="9">
        <v>1</v>
      </c>
      <c r="F29" s="9">
        <v>1</v>
      </c>
      <c r="G29" s="9">
        <v>0</v>
      </c>
      <c r="H29" s="9">
        <v>0</v>
      </c>
      <c r="I29" s="9">
        <v>2</v>
      </c>
      <c r="J29" s="9">
        <v>0</v>
      </c>
      <c r="K29" s="9">
        <v>2</v>
      </c>
      <c r="L29" s="9">
        <v>2</v>
      </c>
      <c r="M29" s="9">
        <v>1</v>
      </c>
      <c r="N29" s="9">
        <v>2</v>
      </c>
      <c r="O29" s="9">
        <v>0</v>
      </c>
      <c r="P29" s="12">
        <f t="shared" si="0"/>
        <v>12</v>
      </c>
    </row>
    <row r="30" spans="1:16" ht="22.5" customHeight="1" x14ac:dyDescent="0.2">
      <c r="A30" s="20" t="s">
        <v>50</v>
      </c>
      <c r="B30" s="21"/>
      <c r="C30" s="21"/>
      <c r="D30" s="8">
        <v>24</v>
      </c>
      <c r="E30" s="8">
        <v>36</v>
      </c>
      <c r="F30" s="8">
        <v>31</v>
      </c>
      <c r="G30" s="8">
        <v>31</v>
      </c>
      <c r="H30" s="8">
        <v>37</v>
      </c>
      <c r="I30" s="8">
        <v>18</v>
      </c>
      <c r="J30" s="8">
        <v>20</v>
      </c>
      <c r="K30" s="8">
        <v>28</v>
      </c>
      <c r="L30" s="8">
        <v>21</v>
      </c>
      <c r="M30" s="8">
        <v>23</v>
      </c>
      <c r="N30" s="8">
        <v>23</v>
      </c>
      <c r="O30" s="8">
        <v>9</v>
      </c>
      <c r="P30" s="12">
        <f t="shared" si="0"/>
        <v>301</v>
      </c>
    </row>
    <row r="31" spans="1:16" ht="30.75" customHeight="1" x14ac:dyDescent="0.2">
      <c r="A31" s="16" t="s">
        <v>14</v>
      </c>
      <c r="B31" s="17"/>
      <c r="C31" s="17"/>
      <c r="D31" s="9">
        <v>18</v>
      </c>
      <c r="E31" s="9">
        <v>29</v>
      </c>
      <c r="F31" s="9">
        <v>30</v>
      </c>
      <c r="G31" s="9">
        <v>28</v>
      </c>
      <c r="H31" s="9">
        <v>33</v>
      </c>
      <c r="I31" s="9">
        <v>17</v>
      </c>
      <c r="J31" s="9">
        <v>19</v>
      </c>
      <c r="K31" s="9">
        <v>27</v>
      </c>
      <c r="L31" s="9">
        <v>20</v>
      </c>
      <c r="M31" s="9">
        <v>21</v>
      </c>
      <c r="N31" s="9">
        <v>21</v>
      </c>
      <c r="O31" s="9">
        <v>7</v>
      </c>
      <c r="P31" s="12">
        <f t="shared" si="0"/>
        <v>270</v>
      </c>
    </row>
    <row r="32" spans="1:16" ht="30.75" customHeight="1" x14ac:dyDescent="0.2">
      <c r="A32" s="16" t="s">
        <v>15</v>
      </c>
      <c r="B32" s="17"/>
      <c r="C32" s="17"/>
      <c r="D32" s="9">
        <v>6</v>
      </c>
      <c r="E32" s="9">
        <v>5</v>
      </c>
      <c r="F32" s="9">
        <v>1</v>
      </c>
      <c r="G32" s="9">
        <v>0</v>
      </c>
      <c r="H32" s="9">
        <v>2</v>
      </c>
      <c r="I32" s="9">
        <v>0</v>
      </c>
      <c r="J32" s="9">
        <v>0</v>
      </c>
      <c r="K32" s="9">
        <v>1</v>
      </c>
      <c r="L32" s="9">
        <v>0</v>
      </c>
      <c r="M32" s="9">
        <v>2</v>
      </c>
      <c r="N32" s="9">
        <v>0</v>
      </c>
      <c r="O32" s="9">
        <v>0</v>
      </c>
      <c r="P32" s="12">
        <f t="shared" si="0"/>
        <v>17</v>
      </c>
    </row>
    <row r="33" spans="1:16" ht="30.75" customHeight="1" x14ac:dyDescent="0.2">
      <c r="A33" s="16" t="s">
        <v>16</v>
      </c>
      <c r="B33" s="17"/>
      <c r="C33" s="1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12">
        <f t="shared" si="0"/>
        <v>0</v>
      </c>
    </row>
    <row r="34" spans="1:16" ht="30.75" customHeight="1" x14ac:dyDescent="0.2">
      <c r="A34" s="16" t="s">
        <v>17</v>
      </c>
      <c r="B34" s="17"/>
      <c r="C34" s="17"/>
      <c r="D34" s="9">
        <v>0</v>
      </c>
      <c r="E34" s="9">
        <v>2</v>
      </c>
      <c r="F34" s="9">
        <v>0</v>
      </c>
      <c r="G34" s="9">
        <v>3</v>
      </c>
      <c r="H34" s="9">
        <v>2</v>
      </c>
      <c r="I34" s="9">
        <v>1</v>
      </c>
      <c r="J34" s="9">
        <v>1</v>
      </c>
      <c r="K34" s="9">
        <v>0</v>
      </c>
      <c r="L34" s="9">
        <v>1</v>
      </c>
      <c r="M34" s="9">
        <v>0</v>
      </c>
      <c r="N34" s="9">
        <v>2</v>
      </c>
      <c r="O34" s="9">
        <v>2</v>
      </c>
      <c r="P34" s="12">
        <f t="shared" si="0"/>
        <v>14</v>
      </c>
    </row>
    <row r="35" spans="1:16" ht="22.5" customHeight="1" x14ac:dyDescent="0.2">
      <c r="A35" s="20" t="s">
        <v>51</v>
      </c>
      <c r="B35" s="21"/>
      <c r="C35" s="21"/>
      <c r="D35" s="8">
        <v>6</v>
      </c>
      <c r="E35" s="8">
        <v>4</v>
      </c>
      <c r="F35" s="8">
        <v>4</v>
      </c>
      <c r="G35" s="8">
        <v>4</v>
      </c>
      <c r="H35" s="8">
        <v>1</v>
      </c>
      <c r="I35" s="8">
        <v>3</v>
      </c>
      <c r="J35" s="8">
        <v>1</v>
      </c>
      <c r="K35" s="8">
        <v>2</v>
      </c>
      <c r="L35" s="8">
        <v>1</v>
      </c>
      <c r="M35" s="8">
        <v>2</v>
      </c>
      <c r="N35" s="8">
        <v>0</v>
      </c>
      <c r="O35" s="8">
        <v>0</v>
      </c>
      <c r="P35" s="12">
        <f t="shared" si="0"/>
        <v>28</v>
      </c>
    </row>
    <row r="36" spans="1:16" ht="17.25" customHeight="1" x14ac:dyDescent="0.2">
      <c r="A36" s="16" t="s">
        <v>18</v>
      </c>
      <c r="B36" s="17"/>
      <c r="C36" s="17"/>
      <c r="D36" s="9">
        <v>2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>
        <v>0</v>
      </c>
      <c r="K36" s="9">
        <v>1</v>
      </c>
      <c r="L36" s="9">
        <v>0</v>
      </c>
      <c r="M36" s="9">
        <v>1</v>
      </c>
      <c r="N36" s="9">
        <v>0</v>
      </c>
      <c r="O36" s="9">
        <v>0</v>
      </c>
      <c r="P36" s="12">
        <f t="shared" si="0"/>
        <v>9</v>
      </c>
    </row>
    <row r="37" spans="1:16" ht="17.25" customHeight="1" x14ac:dyDescent="0.2">
      <c r="A37" s="16" t="s">
        <v>19</v>
      </c>
      <c r="B37" s="17"/>
      <c r="C37" s="17"/>
      <c r="D37" s="9">
        <v>4</v>
      </c>
      <c r="E37" s="9">
        <v>3</v>
      </c>
      <c r="F37" s="9">
        <v>3</v>
      </c>
      <c r="G37" s="9">
        <v>3</v>
      </c>
      <c r="H37" s="9">
        <v>0</v>
      </c>
      <c r="I37" s="9">
        <v>2</v>
      </c>
      <c r="J37" s="9">
        <v>1</v>
      </c>
      <c r="K37" s="9">
        <v>1</v>
      </c>
      <c r="L37" s="9">
        <v>1</v>
      </c>
      <c r="M37" s="9">
        <v>1</v>
      </c>
      <c r="N37" s="9">
        <v>0</v>
      </c>
      <c r="O37" s="9">
        <v>0</v>
      </c>
      <c r="P37" s="12">
        <f t="shared" si="0"/>
        <v>19</v>
      </c>
    </row>
    <row r="38" spans="1:16" ht="22.5" customHeight="1" x14ac:dyDescent="0.2">
      <c r="A38" s="20" t="s">
        <v>52</v>
      </c>
      <c r="B38" s="21"/>
      <c r="C38" s="21"/>
      <c r="D38" s="8">
        <v>0</v>
      </c>
      <c r="E38" s="8">
        <v>0</v>
      </c>
      <c r="F38" s="8">
        <v>0</v>
      </c>
      <c r="G38" s="8">
        <v>1</v>
      </c>
      <c r="H38" s="8">
        <v>1</v>
      </c>
      <c r="I38" s="8">
        <v>0</v>
      </c>
      <c r="J38" s="8">
        <v>0</v>
      </c>
      <c r="K38" s="8">
        <v>0</v>
      </c>
      <c r="L38" s="8">
        <v>1</v>
      </c>
      <c r="M38" s="8">
        <v>2</v>
      </c>
      <c r="N38" s="8">
        <v>0</v>
      </c>
      <c r="O38" s="8">
        <v>0</v>
      </c>
      <c r="P38" s="12">
        <f t="shared" si="0"/>
        <v>5</v>
      </c>
    </row>
    <row r="39" spans="1:16" ht="22.5" customHeight="1" x14ac:dyDescent="0.2">
      <c r="A39" s="20" t="s">
        <v>53</v>
      </c>
      <c r="B39" s="21"/>
      <c r="C39" s="21"/>
      <c r="D39" s="8">
        <v>26</v>
      </c>
      <c r="E39" s="8">
        <v>23</v>
      </c>
      <c r="F39" s="8">
        <v>16</v>
      </c>
      <c r="G39" s="8">
        <v>28</v>
      </c>
      <c r="H39" s="8">
        <v>35</v>
      </c>
      <c r="I39" s="8">
        <v>22</v>
      </c>
      <c r="J39" s="8">
        <v>10</v>
      </c>
      <c r="K39" s="8">
        <v>21</v>
      </c>
      <c r="L39" s="8">
        <v>17</v>
      </c>
      <c r="M39" s="8">
        <v>32</v>
      </c>
      <c r="N39" s="8">
        <v>17</v>
      </c>
      <c r="O39" s="8">
        <v>26</v>
      </c>
      <c r="P39" s="12">
        <f t="shared" si="0"/>
        <v>273</v>
      </c>
    </row>
    <row r="40" spans="1:16" ht="33.75" customHeight="1" x14ac:dyDescent="0.2">
      <c r="A40" s="20" t="s">
        <v>54</v>
      </c>
      <c r="B40" s="21"/>
      <c r="C40" s="21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2">
        <f t="shared" si="0"/>
        <v>0</v>
      </c>
    </row>
    <row r="41" spans="1:16" ht="22.5" customHeight="1" x14ac:dyDescent="0.2">
      <c r="A41" s="20" t="s">
        <v>55</v>
      </c>
      <c r="B41" s="21"/>
      <c r="C41" s="21"/>
      <c r="D41" s="8">
        <v>608</v>
      </c>
      <c r="E41" s="8">
        <v>593</v>
      </c>
      <c r="F41" s="8">
        <v>643</v>
      </c>
      <c r="G41" s="8">
        <v>597</v>
      </c>
      <c r="H41" s="8">
        <v>624</v>
      </c>
      <c r="I41" s="8">
        <v>563</v>
      </c>
      <c r="J41" s="8">
        <v>258</v>
      </c>
      <c r="K41" s="8">
        <v>584</v>
      </c>
      <c r="L41" s="8">
        <v>422</v>
      </c>
      <c r="M41" s="8">
        <v>553</v>
      </c>
      <c r="N41" s="8">
        <v>471</v>
      </c>
      <c r="O41" s="8">
        <v>350</v>
      </c>
      <c r="P41" s="12">
        <f t="shared" si="0"/>
        <v>6266</v>
      </c>
    </row>
    <row r="42" spans="1:16" ht="22.5" customHeight="1" x14ac:dyDescent="0.2">
      <c r="A42" s="20" t="s">
        <v>56</v>
      </c>
      <c r="B42" s="21"/>
      <c r="C42" s="21"/>
      <c r="D42" s="8">
        <v>281</v>
      </c>
      <c r="E42" s="8">
        <v>275</v>
      </c>
      <c r="F42" s="8">
        <v>410</v>
      </c>
      <c r="G42" s="8">
        <v>395</v>
      </c>
      <c r="H42" s="8">
        <v>275</v>
      </c>
      <c r="I42" s="8">
        <v>277</v>
      </c>
      <c r="J42" s="8">
        <v>120</v>
      </c>
      <c r="K42" s="8">
        <v>692</v>
      </c>
      <c r="L42" s="8">
        <v>242</v>
      </c>
      <c r="M42" s="8">
        <v>245</v>
      </c>
      <c r="N42" s="8">
        <v>275</v>
      </c>
      <c r="O42" s="8">
        <v>202</v>
      </c>
      <c r="P42" s="12">
        <f t="shared" si="0"/>
        <v>3689</v>
      </c>
    </row>
    <row r="43" spans="1:16" ht="22.5" customHeight="1" x14ac:dyDescent="0.2">
      <c r="A43" s="20" t="s">
        <v>57</v>
      </c>
      <c r="B43" s="21"/>
      <c r="C43" s="21"/>
      <c r="D43" s="8">
        <v>6</v>
      </c>
      <c r="E43" s="8">
        <v>3</v>
      </c>
      <c r="F43" s="8">
        <v>6</v>
      </c>
      <c r="G43" s="8">
        <v>3</v>
      </c>
      <c r="H43" s="8">
        <v>5</v>
      </c>
      <c r="I43" s="8">
        <v>6</v>
      </c>
      <c r="J43" s="8">
        <v>1</v>
      </c>
      <c r="K43" s="8">
        <v>5</v>
      </c>
      <c r="L43" s="8">
        <v>3</v>
      </c>
      <c r="M43" s="8">
        <v>5</v>
      </c>
      <c r="N43" s="8">
        <v>6</v>
      </c>
      <c r="O43" s="8">
        <v>1</v>
      </c>
      <c r="P43" s="12">
        <f t="shared" si="0"/>
        <v>50</v>
      </c>
    </row>
    <row r="44" spans="1:16" ht="22.5" customHeight="1" x14ac:dyDescent="0.2">
      <c r="A44" s="20" t="s">
        <v>58</v>
      </c>
      <c r="B44" s="21"/>
      <c r="C44" s="21"/>
      <c r="D44" s="8">
        <v>6</v>
      </c>
      <c r="E44" s="8">
        <v>3</v>
      </c>
      <c r="F44" s="8">
        <v>4</v>
      </c>
      <c r="G44" s="8">
        <v>3</v>
      </c>
      <c r="H44" s="8">
        <v>4</v>
      </c>
      <c r="I44" s="8">
        <v>4</v>
      </c>
      <c r="J44" s="8">
        <v>1</v>
      </c>
      <c r="K44" s="8">
        <v>5</v>
      </c>
      <c r="L44" s="8">
        <v>3</v>
      </c>
      <c r="M44" s="8">
        <v>4</v>
      </c>
      <c r="N44" s="8">
        <v>6</v>
      </c>
      <c r="O44" s="8">
        <v>1</v>
      </c>
      <c r="P44" s="12">
        <f t="shared" si="0"/>
        <v>44</v>
      </c>
    </row>
    <row r="45" spans="1:16" ht="33" customHeight="1" thickBot="1" x14ac:dyDescent="0.25">
      <c r="A45" s="18" t="s">
        <v>59</v>
      </c>
      <c r="B45" s="19"/>
      <c r="C45" s="19"/>
      <c r="D45" s="13">
        <v>0</v>
      </c>
      <c r="E45" s="13">
        <v>0</v>
      </c>
      <c r="F45" s="13">
        <v>358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4">
        <f t="shared" si="0"/>
        <v>358</v>
      </c>
    </row>
    <row r="46" spans="1:16" x14ac:dyDescent="0.2">
      <c r="A46" s="3"/>
      <c r="B46" s="3"/>
      <c r="C46" s="3"/>
      <c r="D46" s="4"/>
      <c r="E46" s="2"/>
    </row>
    <row r="47" spans="1:16" x14ac:dyDescent="0.2">
      <c r="A47" s="3"/>
      <c r="B47" s="3"/>
      <c r="C47" s="3"/>
      <c r="D47" s="4"/>
      <c r="E47" s="2"/>
    </row>
    <row r="48" spans="1:16" x14ac:dyDescent="0.2">
      <c r="A48" s="15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5" hidden="1" x14ac:dyDescent="0.2">
      <c r="A49" s="3"/>
      <c r="B49" s="3"/>
      <c r="C49" s="3"/>
      <c r="D49" s="4"/>
      <c r="E49" s="2"/>
    </row>
    <row r="50" spans="1:5" hidden="1" x14ac:dyDescent="0.2">
      <c r="A50" s="3"/>
      <c r="B50" s="3"/>
      <c r="C50" s="3"/>
      <c r="D50" s="4"/>
      <c r="E50" s="2"/>
    </row>
    <row r="51" spans="1:5" hidden="1" x14ac:dyDescent="0.2">
      <c r="A51" s="3"/>
      <c r="B51" s="3"/>
      <c r="C51" s="3"/>
      <c r="D51" s="4"/>
      <c r="E51" s="2"/>
    </row>
    <row r="52" spans="1:5" hidden="1" x14ac:dyDescent="0.2">
      <c r="A52" s="3"/>
      <c r="B52" s="3"/>
      <c r="C52" s="3"/>
      <c r="D52" s="4"/>
      <c r="E52" s="2"/>
    </row>
    <row r="53" spans="1:5" hidden="1" x14ac:dyDescent="0.2">
      <c r="A53" s="3"/>
      <c r="B53" s="3"/>
      <c r="C53" s="3"/>
      <c r="D53" s="4"/>
      <c r="E53" s="2"/>
    </row>
    <row r="54" spans="1:5" hidden="1" x14ac:dyDescent="0.2">
      <c r="A54" s="3"/>
      <c r="B54" s="3"/>
      <c r="C54" s="3"/>
      <c r="D54" s="4"/>
      <c r="E54" s="2"/>
    </row>
    <row r="55" spans="1:5" hidden="1" x14ac:dyDescent="0.2">
      <c r="A55" s="3"/>
      <c r="B55" s="3"/>
      <c r="C55" s="3"/>
      <c r="D55" s="4"/>
      <c r="E55" s="2"/>
    </row>
    <row r="56" spans="1:5" hidden="1" x14ac:dyDescent="0.2">
      <c r="A56" s="3"/>
      <c r="B56" s="3"/>
      <c r="C56" s="3"/>
      <c r="D56" s="4"/>
      <c r="E56" s="2"/>
    </row>
    <row r="57" spans="1:5" hidden="1" x14ac:dyDescent="0.2">
      <c r="A57" s="3"/>
      <c r="B57" s="3"/>
      <c r="C57" s="3"/>
      <c r="D57" s="4"/>
      <c r="E57" s="2"/>
    </row>
    <row r="58" spans="1:5" hidden="1" x14ac:dyDescent="0.2">
      <c r="A58" s="3"/>
      <c r="B58" s="3"/>
      <c r="C58" s="3"/>
      <c r="D58" s="4"/>
      <c r="E58" s="2"/>
    </row>
    <row r="59" spans="1:5" hidden="1" x14ac:dyDescent="0.2">
      <c r="A59" s="3"/>
      <c r="B59" s="3"/>
      <c r="C59" s="3"/>
      <c r="D59" s="4"/>
      <c r="E59" s="2"/>
    </row>
    <row r="60" spans="1:5" x14ac:dyDescent="0.2"/>
    <row r="61" spans="1:5" x14ac:dyDescent="0.2"/>
  </sheetData>
  <mergeCells count="46">
    <mergeCell ref="A1:P1"/>
    <mergeCell ref="A2:P2"/>
    <mergeCell ref="A12:C1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8:N48"/>
    <mergeCell ref="A33:C33"/>
    <mergeCell ref="A34:C34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honeticPr fontId="2" type="noConversion"/>
  <printOptions horizontalCentered="1"/>
  <pageMargins left="0.9055118110236221" right="0.70866141732283472" top="0.94488188976377963" bottom="0.94488188976377963" header="0.31496062992125984" footer="0.31496062992125984"/>
  <pageSetup scale="73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S61"/>
  <sheetViews>
    <sheetView zoomScaleNormal="100" workbookViewId="0">
      <selection activeCell="F13" sqref="F13"/>
    </sheetView>
  </sheetViews>
  <sheetFormatPr baseColWidth="10" defaultColWidth="0" defaultRowHeight="14.25" zeroHeight="1" x14ac:dyDescent="0.2"/>
  <cols>
    <col min="1" max="1" width="14.85546875" style="6" customWidth="1"/>
    <col min="2" max="2" width="13.42578125" style="6" customWidth="1"/>
    <col min="3" max="3" width="5.5703125" style="6" customWidth="1"/>
    <col min="4" max="4" width="8.7109375" style="7" customWidth="1"/>
    <col min="5" max="14" width="8.7109375" style="1" customWidth="1"/>
    <col min="15" max="15" width="8.7109375" style="5" customWidth="1"/>
    <col min="16" max="16" width="8.7109375" style="1" customWidth="1"/>
    <col min="17" max="17" width="11.42578125" style="1" customWidth="1"/>
    <col min="18" max="19" width="0" style="1" hidden="1" customWidth="1"/>
    <col min="20" max="16384" width="11.42578125" style="1" hidden="1"/>
  </cols>
  <sheetData>
    <row r="1" spans="1:16" ht="24" customHeight="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0.25" customHeight="1" thickBo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customHeight="1" x14ac:dyDescent="0.2">
      <c r="A3" s="24" t="s">
        <v>37</v>
      </c>
      <c r="B3" s="25"/>
      <c r="C3" s="25"/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0" t="s">
        <v>35</v>
      </c>
      <c r="P3" s="11" t="s">
        <v>36</v>
      </c>
    </row>
    <row r="4" spans="1:16" ht="22.5" customHeight="1" x14ac:dyDescent="0.2">
      <c r="A4" s="20" t="s">
        <v>38</v>
      </c>
      <c r="B4" s="21"/>
      <c r="C4" s="21"/>
      <c r="D4" s="8">
        <v>7</v>
      </c>
      <c r="E4" s="8">
        <v>7</v>
      </c>
      <c r="F4" s="8">
        <v>5</v>
      </c>
      <c r="G4" s="8">
        <v>2</v>
      </c>
      <c r="H4" s="8">
        <v>5</v>
      </c>
      <c r="I4" s="8">
        <v>2</v>
      </c>
      <c r="J4" s="8">
        <v>0</v>
      </c>
      <c r="K4" s="8">
        <v>5</v>
      </c>
      <c r="L4" s="8">
        <v>5</v>
      </c>
      <c r="M4" s="8">
        <v>2</v>
      </c>
      <c r="N4" s="8">
        <v>3</v>
      </c>
      <c r="O4" s="8">
        <v>1</v>
      </c>
      <c r="P4" s="12">
        <f>SUM(D4:O4)</f>
        <v>44</v>
      </c>
    </row>
    <row r="5" spans="1:16" ht="15" customHeight="1" x14ac:dyDescent="0.2">
      <c r="A5" s="16" t="s">
        <v>1</v>
      </c>
      <c r="B5" s="17"/>
      <c r="C5" s="17"/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4</v>
      </c>
      <c r="L5" s="9">
        <v>0</v>
      </c>
      <c r="M5" s="9">
        <v>0</v>
      </c>
      <c r="N5" s="9">
        <v>0</v>
      </c>
      <c r="O5" s="9">
        <v>0</v>
      </c>
      <c r="P5" s="12">
        <f t="shared" ref="P5:P45" si="0">SUM(D5:O5)</f>
        <v>4</v>
      </c>
    </row>
    <row r="6" spans="1:16" ht="15" customHeight="1" x14ac:dyDescent="0.2">
      <c r="A6" s="16" t="s">
        <v>2</v>
      </c>
      <c r="B6" s="17"/>
      <c r="C6" s="17"/>
      <c r="D6" s="9">
        <v>5</v>
      </c>
      <c r="E6" s="9">
        <v>4</v>
      </c>
      <c r="F6" s="9">
        <v>5</v>
      </c>
      <c r="G6" s="9">
        <v>2</v>
      </c>
      <c r="H6" s="9">
        <v>2</v>
      </c>
      <c r="I6" s="9">
        <v>2</v>
      </c>
      <c r="J6" s="9">
        <v>0</v>
      </c>
      <c r="K6" s="9">
        <v>0</v>
      </c>
      <c r="L6" s="9">
        <v>3</v>
      </c>
      <c r="M6" s="9">
        <v>2</v>
      </c>
      <c r="N6" s="9">
        <v>3</v>
      </c>
      <c r="O6" s="9">
        <v>0</v>
      </c>
      <c r="P6" s="12">
        <f t="shared" si="0"/>
        <v>28</v>
      </c>
    </row>
    <row r="7" spans="1:16" ht="15" customHeight="1" x14ac:dyDescent="0.2">
      <c r="A7" s="16" t="s">
        <v>3</v>
      </c>
      <c r="B7" s="17"/>
      <c r="C7" s="17"/>
      <c r="D7" s="9">
        <v>3</v>
      </c>
      <c r="E7" s="9">
        <v>3</v>
      </c>
      <c r="F7" s="9">
        <v>0</v>
      </c>
      <c r="G7" s="9">
        <v>0</v>
      </c>
      <c r="H7" s="9">
        <v>3</v>
      </c>
      <c r="I7" s="9">
        <v>0</v>
      </c>
      <c r="J7" s="9">
        <v>0</v>
      </c>
      <c r="K7" s="9">
        <v>1</v>
      </c>
      <c r="L7" s="9">
        <v>2</v>
      </c>
      <c r="M7" s="9">
        <v>0</v>
      </c>
      <c r="N7" s="9">
        <v>0</v>
      </c>
      <c r="O7" s="9">
        <v>1</v>
      </c>
      <c r="P7" s="12">
        <f t="shared" si="0"/>
        <v>13</v>
      </c>
    </row>
    <row r="8" spans="1:16" ht="34.5" customHeight="1" x14ac:dyDescent="0.2">
      <c r="A8" s="20" t="s">
        <v>39</v>
      </c>
      <c r="B8" s="21"/>
      <c r="C8" s="21"/>
      <c r="D8" s="8">
        <v>3</v>
      </c>
      <c r="E8" s="8">
        <v>1</v>
      </c>
      <c r="F8" s="8">
        <v>5</v>
      </c>
      <c r="G8" s="8">
        <v>4</v>
      </c>
      <c r="H8" s="8">
        <v>6</v>
      </c>
      <c r="I8" s="8">
        <v>3</v>
      </c>
      <c r="J8" s="8">
        <v>1</v>
      </c>
      <c r="K8" s="8">
        <v>4</v>
      </c>
      <c r="L8" s="8">
        <v>2</v>
      </c>
      <c r="M8" s="8">
        <v>4</v>
      </c>
      <c r="N8" s="8">
        <v>1</v>
      </c>
      <c r="O8" s="8">
        <v>1</v>
      </c>
      <c r="P8" s="12">
        <f t="shared" si="0"/>
        <v>35</v>
      </c>
    </row>
    <row r="9" spans="1:16" ht="19.5" customHeight="1" x14ac:dyDescent="0.2">
      <c r="A9" s="16" t="s">
        <v>4</v>
      </c>
      <c r="B9" s="17"/>
      <c r="C9" s="17"/>
      <c r="D9" s="9">
        <v>3</v>
      </c>
      <c r="E9" s="9">
        <v>1</v>
      </c>
      <c r="F9" s="9">
        <v>2</v>
      </c>
      <c r="G9" s="9">
        <v>2</v>
      </c>
      <c r="H9" s="9">
        <v>5</v>
      </c>
      <c r="I9" s="9">
        <v>2</v>
      </c>
      <c r="J9" s="9">
        <v>0</v>
      </c>
      <c r="K9" s="9">
        <v>2</v>
      </c>
      <c r="L9" s="9">
        <v>2</v>
      </c>
      <c r="M9" s="9">
        <v>2</v>
      </c>
      <c r="N9" s="9">
        <v>1</v>
      </c>
      <c r="O9" s="9">
        <v>0</v>
      </c>
      <c r="P9" s="12">
        <f t="shared" si="0"/>
        <v>22</v>
      </c>
    </row>
    <row r="10" spans="1:16" ht="33.75" customHeight="1" x14ac:dyDescent="0.2">
      <c r="A10" s="16" t="s">
        <v>5</v>
      </c>
      <c r="B10" s="17"/>
      <c r="C10" s="17"/>
      <c r="D10" s="9">
        <v>0</v>
      </c>
      <c r="E10" s="9">
        <v>0</v>
      </c>
      <c r="F10" s="9">
        <v>3</v>
      </c>
      <c r="G10" s="9">
        <v>2</v>
      </c>
      <c r="H10" s="9">
        <v>1</v>
      </c>
      <c r="I10" s="9">
        <v>1</v>
      </c>
      <c r="J10" s="9">
        <v>1</v>
      </c>
      <c r="K10" s="9">
        <v>2</v>
      </c>
      <c r="L10" s="9">
        <v>0</v>
      </c>
      <c r="M10" s="9">
        <v>2</v>
      </c>
      <c r="N10" s="9">
        <v>0</v>
      </c>
      <c r="O10" s="9">
        <v>1</v>
      </c>
      <c r="P10" s="12">
        <f t="shared" si="0"/>
        <v>13</v>
      </c>
    </row>
    <row r="11" spans="1:16" ht="30" customHeight="1" x14ac:dyDescent="0.2">
      <c r="A11" s="20" t="s">
        <v>40</v>
      </c>
      <c r="B11" s="21"/>
      <c r="C11" s="21"/>
      <c r="D11" s="8">
        <v>8</v>
      </c>
      <c r="E11" s="8">
        <v>4</v>
      </c>
      <c r="F11" s="8">
        <v>2</v>
      </c>
      <c r="G11" s="8">
        <v>1</v>
      </c>
      <c r="H11" s="8">
        <v>0</v>
      </c>
      <c r="I11" s="8">
        <v>1</v>
      </c>
      <c r="J11" s="8">
        <v>1</v>
      </c>
      <c r="K11" s="8">
        <v>3</v>
      </c>
      <c r="L11" s="8">
        <v>1</v>
      </c>
      <c r="M11" s="8">
        <v>2</v>
      </c>
      <c r="N11" s="8">
        <v>1</v>
      </c>
      <c r="O11" s="8">
        <v>1</v>
      </c>
      <c r="P11" s="12">
        <f t="shared" si="0"/>
        <v>25</v>
      </c>
    </row>
    <row r="12" spans="1:16" ht="30" customHeight="1" x14ac:dyDescent="0.2">
      <c r="A12" s="20" t="s">
        <v>41</v>
      </c>
      <c r="B12" s="21"/>
      <c r="C12" s="21"/>
      <c r="D12" s="8">
        <v>1</v>
      </c>
      <c r="E12" s="8">
        <v>2</v>
      </c>
      <c r="F12" s="8">
        <v>1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2">
        <f t="shared" si="0"/>
        <v>6</v>
      </c>
    </row>
    <row r="13" spans="1:16" ht="30" customHeight="1" x14ac:dyDescent="0.2">
      <c r="A13" s="20" t="s">
        <v>42</v>
      </c>
      <c r="B13" s="21"/>
      <c r="C13" s="21"/>
      <c r="D13" s="8">
        <v>4</v>
      </c>
      <c r="E13" s="8">
        <v>4</v>
      </c>
      <c r="F13" s="8">
        <v>6</v>
      </c>
      <c r="G13" s="8">
        <v>4</v>
      </c>
      <c r="H13" s="8">
        <v>6</v>
      </c>
      <c r="I13" s="8">
        <v>3</v>
      </c>
      <c r="J13" s="8">
        <v>2</v>
      </c>
      <c r="K13" s="8">
        <v>5</v>
      </c>
      <c r="L13" s="8">
        <v>3</v>
      </c>
      <c r="M13" s="8">
        <v>4</v>
      </c>
      <c r="N13" s="8">
        <v>0</v>
      </c>
      <c r="O13" s="8">
        <v>1</v>
      </c>
      <c r="P13" s="12">
        <f t="shared" si="0"/>
        <v>42</v>
      </c>
    </row>
    <row r="14" spans="1:16" ht="47.25" customHeight="1" x14ac:dyDescent="0.2">
      <c r="A14" s="20" t="s">
        <v>43</v>
      </c>
      <c r="B14" s="21"/>
      <c r="C14" s="21"/>
      <c r="D14" s="8">
        <v>382</v>
      </c>
      <c r="E14" s="8">
        <v>382</v>
      </c>
      <c r="F14" s="8">
        <v>378</v>
      </c>
      <c r="G14" s="8">
        <v>375</v>
      </c>
      <c r="H14" s="8">
        <v>369</v>
      </c>
      <c r="I14" s="8">
        <v>367</v>
      </c>
      <c r="J14" s="8">
        <v>366</v>
      </c>
      <c r="K14" s="8">
        <v>364</v>
      </c>
      <c r="L14" s="8">
        <v>362</v>
      </c>
      <c r="M14" s="8">
        <v>360</v>
      </c>
      <c r="N14" s="8">
        <v>361</v>
      </c>
      <c r="O14" s="8">
        <v>361</v>
      </c>
      <c r="P14" s="12">
        <f>N14</f>
        <v>361</v>
      </c>
    </row>
    <row r="15" spans="1:16" ht="33.75" customHeight="1" x14ac:dyDescent="0.2">
      <c r="A15" s="20" t="s">
        <v>44</v>
      </c>
      <c r="B15" s="21"/>
      <c r="C15" s="21"/>
      <c r="D15" s="8">
        <v>0</v>
      </c>
      <c r="E15" s="8">
        <v>1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2">
        <f t="shared" si="0"/>
        <v>2</v>
      </c>
    </row>
    <row r="16" spans="1:16" ht="22.5" customHeight="1" x14ac:dyDescent="0.2">
      <c r="A16" s="20" t="s">
        <v>45</v>
      </c>
      <c r="B16" s="21"/>
      <c r="C16" s="21"/>
      <c r="D16" s="8">
        <v>13</v>
      </c>
      <c r="E16" s="8">
        <v>10</v>
      </c>
      <c r="F16" s="8">
        <v>11</v>
      </c>
      <c r="G16" s="8">
        <v>8</v>
      </c>
      <c r="H16" s="8">
        <v>9</v>
      </c>
      <c r="I16" s="8">
        <v>13</v>
      </c>
      <c r="J16" s="8">
        <v>3</v>
      </c>
      <c r="K16" s="8">
        <v>10</v>
      </c>
      <c r="L16" s="8">
        <v>8</v>
      </c>
      <c r="M16" s="8">
        <v>6</v>
      </c>
      <c r="N16" s="8">
        <v>8</v>
      </c>
      <c r="O16" s="8">
        <v>3</v>
      </c>
      <c r="P16" s="12">
        <f t="shared" si="0"/>
        <v>102</v>
      </c>
    </row>
    <row r="17" spans="1:16" ht="19.5" customHeight="1" x14ac:dyDescent="0.2">
      <c r="A17" s="16" t="s">
        <v>6</v>
      </c>
      <c r="B17" s="17"/>
      <c r="C17" s="17"/>
      <c r="D17" s="9">
        <v>7</v>
      </c>
      <c r="E17" s="9">
        <v>6</v>
      </c>
      <c r="F17" s="9">
        <v>8</v>
      </c>
      <c r="G17" s="9">
        <v>4</v>
      </c>
      <c r="H17" s="9">
        <v>6</v>
      </c>
      <c r="I17" s="9">
        <v>4</v>
      </c>
      <c r="J17" s="9">
        <v>0</v>
      </c>
      <c r="K17" s="9">
        <v>9</v>
      </c>
      <c r="L17" s="9">
        <v>5</v>
      </c>
      <c r="M17" s="9">
        <v>6</v>
      </c>
      <c r="N17" s="9">
        <v>2</v>
      </c>
      <c r="O17" s="9">
        <v>2</v>
      </c>
      <c r="P17" s="12">
        <f t="shared" si="0"/>
        <v>59</v>
      </c>
    </row>
    <row r="18" spans="1:16" ht="19.5" customHeight="1" x14ac:dyDescent="0.2">
      <c r="A18" s="16" t="s">
        <v>7</v>
      </c>
      <c r="B18" s="17"/>
      <c r="C18" s="17"/>
      <c r="D18" s="9">
        <v>6</v>
      </c>
      <c r="E18" s="9">
        <v>4</v>
      </c>
      <c r="F18" s="9">
        <v>3</v>
      </c>
      <c r="G18" s="9">
        <v>4</v>
      </c>
      <c r="H18" s="9">
        <v>3</v>
      </c>
      <c r="I18" s="9">
        <v>9</v>
      </c>
      <c r="J18" s="9">
        <v>3</v>
      </c>
      <c r="K18" s="9">
        <v>1</v>
      </c>
      <c r="L18" s="9">
        <v>3</v>
      </c>
      <c r="M18" s="9">
        <v>0</v>
      </c>
      <c r="N18" s="9">
        <v>6</v>
      </c>
      <c r="O18" s="9">
        <v>1</v>
      </c>
      <c r="P18" s="12">
        <f t="shared" si="0"/>
        <v>43</v>
      </c>
    </row>
    <row r="19" spans="1:16" ht="19.5" customHeight="1" x14ac:dyDescent="0.2">
      <c r="A19" s="16" t="s">
        <v>8</v>
      </c>
      <c r="B19" s="17"/>
      <c r="C19" s="1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2">
        <f t="shared" si="0"/>
        <v>0</v>
      </c>
    </row>
    <row r="20" spans="1:16" ht="33" customHeight="1" x14ac:dyDescent="0.2">
      <c r="A20" s="20" t="s">
        <v>46</v>
      </c>
      <c r="B20" s="21"/>
      <c r="C20" s="21"/>
      <c r="D20" s="8">
        <v>13</v>
      </c>
      <c r="E20" s="8">
        <v>6</v>
      </c>
      <c r="F20" s="8">
        <v>3</v>
      </c>
      <c r="G20" s="8">
        <v>10</v>
      </c>
      <c r="H20" s="8">
        <v>7</v>
      </c>
      <c r="I20" s="8">
        <v>10</v>
      </c>
      <c r="J20" s="8">
        <v>12</v>
      </c>
      <c r="K20" s="8">
        <v>10</v>
      </c>
      <c r="L20" s="8">
        <v>12</v>
      </c>
      <c r="M20" s="8">
        <v>15</v>
      </c>
      <c r="N20" s="8">
        <v>14</v>
      </c>
      <c r="O20" s="8">
        <v>14</v>
      </c>
      <c r="P20" s="12">
        <f>N20</f>
        <v>14</v>
      </c>
    </row>
    <row r="21" spans="1:16" ht="26.25" customHeight="1" x14ac:dyDescent="0.2">
      <c r="A21" s="20" t="s">
        <v>47</v>
      </c>
      <c r="B21" s="21"/>
      <c r="C21" s="21"/>
      <c r="D21" s="8">
        <v>2</v>
      </c>
      <c r="E21" s="8">
        <v>19</v>
      </c>
      <c r="F21" s="8">
        <v>6</v>
      </c>
      <c r="G21" s="8">
        <v>17</v>
      </c>
      <c r="H21" s="8">
        <v>6</v>
      </c>
      <c r="I21" s="8">
        <v>1</v>
      </c>
      <c r="J21" s="8">
        <v>2</v>
      </c>
      <c r="K21" s="8">
        <v>5</v>
      </c>
      <c r="L21" s="8">
        <v>2</v>
      </c>
      <c r="M21" s="8">
        <v>2</v>
      </c>
      <c r="N21" s="8">
        <v>2</v>
      </c>
      <c r="O21" s="8">
        <v>2</v>
      </c>
      <c r="P21" s="12">
        <f t="shared" si="0"/>
        <v>66</v>
      </c>
    </row>
    <row r="22" spans="1:16" ht="19.5" customHeight="1" x14ac:dyDescent="0.2">
      <c r="A22" s="16" t="s">
        <v>9</v>
      </c>
      <c r="B22" s="17"/>
      <c r="C22" s="17"/>
      <c r="D22" s="9">
        <v>0</v>
      </c>
      <c r="E22" s="9">
        <v>17</v>
      </c>
      <c r="F22" s="9">
        <v>3</v>
      </c>
      <c r="G22" s="9">
        <v>17</v>
      </c>
      <c r="H22" s="9">
        <v>3</v>
      </c>
      <c r="I22" s="9">
        <v>1</v>
      </c>
      <c r="J22" s="9">
        <v>0</v>
      </c>
      <c r="K22" s="9">
        <v>3</v>
      </c>
      <c r="L22" s="9">
        <v>2</v>
      </c>
      <c r="M22" s="9">
        <v>2</v>
      </c>
      <c r="N22" s="9">
        <v>2</v>
      </c>
      <c r="O22" s="9">
        <v>2</v>
      </c>
      <c r="P22" s="12">
        <f t="shared" si="0"/>
        <v>52</v>
      </c>
    </row>
    <row r="23" spans="1:16" ht="19.5" customHeight="1" x14ac:dyDescent="0.2">
      <c r="A23" s="16" t="s">
        <v>10</v>
      </c>
      <c r="B23" s="17"/>
      <c r="C23" s="17"/>
      <c r="D23" s="9">
        <v>2</v>
      </c>
      <c r="E23" s="9">
        <v>2</v>
      </c>
      <c r="F23" s="9">
        <v>3</v>
      </c>
      <c r="G23" s="9">
        <v>0</v>
      </c>
      <c r="H23" s="9">
        <v>3</v>
      </c>
      <c r="I23" s="9">
        <v>0</v>
      </c>
      <c r="J23" s="9">
        <v>2</v>
      </c>
      <c r="K23" s="9">
        <v>2</v>
      </c>
      <c r="L23" s="9">
        <v>0</v>
      </c>
      <c r="M23" s="9">
        <v>0</v>
      </c>
      <c r="N23" s="9">
        <v>0</v>
      </c>
      <c r="O23" s="9">
        <v>0</v>
      </c>
      <c r="P23" s="12">
        <f t="shared" si="0"/>
        <v>14</v>
      </c>
    </row>
    <row r="24" spans="1:16" ht="19.5" customHeight="1" x14ac:dyDescent="0.2">
      <c r="A24" s="16" t="s">
        <v>3</v>
      </c>
      <c r="B24" s="17"/>
      <c r="C24" s="17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2">
        <f t="shared" si="0"/>
        <v>0</v>
      </c>
    </row>
    <row r="25" spans="1:16" ht="39.75" customHeight="1" x14ac:dyDescent="0.2">
      <c r="A25" s="20" t="s">
        <v>48</v>
      </c>
      <c r="B25" s="21"/>
      <c r="C25" s="21"/>
      <c r="D25" s="8">
        <v>9</v>
      </c>
      <c r="E25" s="8">
        <v>7</v>
      </c>
      <c r="F25" s="8">
        <v>14</v>
      </c>
      <c r="G25" s="8">
        <v>7</v>
      </c>
      <c r="H25" s="8">
        <v>6</v>
      </c>
      <c r="I25" s="8">
        <v>9</v>
      </c>
      <c r="J25" s="8">
        <v>3</v>
      </c>
      <c r="K25" s="8">
        <v>5</v>
      </c>
      <c r="L25" s="8">
        <v>3</v>
      </c>
      <c r="M25" s="8">
        <v>5</v>
      </c>
      <c r="N25" s="8">
        <v>5</v>
      </c>
      <c r="O25" s="8">
        <v>1</v>
      </c>
      <c r="P25" s="12">
        <f t="shared" si="0"/>
        <v>74</v>
      </c>
    </row>
    <row r="26" spans="1:16" ht="36" customHeight="1" x14ac:dyDescent="0.2">
      <c r="A26" s="20" t="s">
        <v>49</v>
      </c>
      <c r="B26" s="21"/>
      <c r="C26" s="21"/>
      <c r="D26" s="8">
        <v>9</v>
      </c>
      <c r="E26" s="8">
        <v>7</v>
      </c>
      <c r="F26" s="8">
        <v>8</v>
      </c>
      <c r="G26" s="8">
        <v>11</v>
      </c>
      <c r="H26" s="8">
        <v>5</v>
      </c>
      <c r="I26" s="8">
        <v>7</v>
      </c>
      <c r="J26" s="8">
        <v>5</v>
      </c>
      <c r="K26" s="8">
        <v>7</v>
      </c>
      <c r="L26" s="8">
        <v>8</v>
      </c>
      <c r="M26" s="8">
        <v>11</v>
      </c>
      <c r="N26" s="8">
        <v>7</v>
      </c>
      <c r="O26" s="8">
        <v>3</v>
      </c>
      <c r="P26" s="12">
        <f t="shared" si="0"/>
        <v>88</v>
      </c>
    </row>
    <row r="27" spans="1:16" ht="19.5" customHeight="1" x14ac:dyDescent="0.2">
      <c r="A27" s="16" t="s">
        <v>11</v>
      </c>
      <c r="B27" s="17"/>
      <c r="C27" s="17"/>
      <c r="D27" s="9">
        <v>6</v>
      </c>
      <c r="E27" s="9">
        <v>6</v>
      </c>
      <c r="F27" s="9">
        <v>5</v>
      </c>
      <c r="G27" s="9">
        <v>7</v>
      </c>
      <c r="H27" s="9">
        <v>3</v>
      </c>
      <c r="I27" s="9">
        <v>6</v>
      </c>
      <c r="J27" s="9">
        <v>4</v>
      </c>
      <c r="K27" s="9">
        <v>5</v>
      </c>
      <c r="L27" s="9">
        <v>7</v>
      </c>
      <c r="M27" s="9">
        <v>6</v>
      </c>
      <c r="N27" s="9">
        <v>5</v>
      </c>
      <c r="O27" s="9">
        <v>3</v>
      </c>
      <c r="P27" s="12">
        <f t="shared" si="0"/>
        <v>63</v>
      </c>
    </row>
    <row r="28" spans="1:16" ht="19.5" customHeight="1" x14ac:dyDescent="0.2">
      <c r="A28" s="16" t="s">
        <v>12</v>
      </c>
      <c r="B28" s="17"/>
      <c r="C28" s="17"/>
      <c r="D28" s="9">
        <v>3</v>
      </c>
      <c r="E28" s="9">
        <v>1</v>
      </c>
      <c r="F28" s="9">
        <v>3</v>
      </c>
      <c r="G28" s="9">
        <v>2</v>
      </c>
      <c r="H28" s="9">
        <v>2</v>
      </c>
      <c r="I28" s="9">
        <v>1</v>
      </c>
      <c r="J28" s="9">
        <v>1</v>
      </c>
      <c r="K28" s="9">
        <v>1</v>
      </c>
      <c r="L28" s="9">
        <v>1</v>
      </c>
      <c r="M28" s="9">
        <v>5</v>
      </c>
      <c r="N28" s="9">
        <v>1</v>
      </c>
      <c r="O28" s="9">
        <v>0</v>
      </c>
      <c r="P28" s="12">
        <f t="shared" si="0"/>
        <v>21</v>
      </c>
    </row>
    <row r="29" spans="1:16" ht="19.5" customHeight="1" x14ac:dyDescent="0.2">
      <c r="A29" s="16" t="s">
        <v>13</v>
      </c>
      <c r="B29" s="17"/>
      <c r="C29" s="17"/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0</v>
      </c>
      <c r="N29" s="9">
        <v>1</v>
      </c>
      <c r="O29" s="9">
        <v>0</v>
      </c>
      <c r="P29" s="12">
        <f t="shared" si="0"/>
        <v>4</v>
      </c>
    </row>
    <row r="30" spans="1:16" ht="22.5" customHeight="1" x14ac:dyDescent="0.2">
      <c r="A30" s="20" t="s">
        <v>50</v>
      </c>
      <c r="B30" s="21"/>
      <c r="C30" s="21"/>
      <c r="D30" s="8">
        <v>21</v>
      </c>
      <c r="E30" s="8">
        <v>25</v>
      </c>
      <c r="F30" s="8">
        <v>34</v>
      </c>
      <c r="G30" s="8">
        <v>33</v>
      </c>
      <c r="H30" s="8">
        <v>36</v>
      </c>
      <c r="I30" s="8">
        <v>25</v>
      </c>
      <c r="J30" s="8">
        <v>22</v>
      </c>
      <c r="K30" s="8">
        <v>35</v>
      </c>
      <c r="L30" s="8">
        <v>20</v>
      </c>
      <c r="M30" s="8">
        <v>23</v>
      </c>
      <c r="N30" s="8">
        <v>26</v>
      </c>
      <c r="O30" s="8">
        <v>11</v>
      </c>
      <c r="P30" s="12">
        <f t="shared" si="0"/>
        <v>311</v>
      </c>
    </row>
    <row r="31" spans="1:16" ht="30.75" customHeight="1" x14ac:dyDescent="0.2">
      <c r="A31" s="16" t="s">
        <v>14</v>
      </c>
      <c r="B31" s="17"/>
      <c r="C31" s="17"/>
      <c r="D31" s="9">
        <v>16</v>
      </c>
      <c r="E31" s="9">
        <v>23</v>
      </c>
      <c r="F31" s="9">
        <v>26</v>
      </c>
      <c r="G31" s="9">
        <v>32</v>
      </c>
      <c r="H31" s="9">
        <v>33</v>
      </c>
      <c r="I31" s="9">
        <v>18</v>
      </c>
      <c r="J31" s="9">
        <v>17</v>
      </c>
      <c r="K31" s="9">
        <v>26</v>
      </c>
      <c r="L31" s="9">
        <v>19</v>
      </c>
      <c r="M31" s="9">
        <v>21</v>
      </c>
      <c r="N31" s="9">
        <v>22</v>
      </c>
      <c r="O31" s="9">
        <v>7</v>
      </c>
      <c r="P31" s="12">
        <f t="shared" si="0"/>
        <v>260</v>
      </c>
    </row>
    <row r="32" spans="1:16" ht="30.75" customHeight="1" x14ac:dyDescent="0.2">
      <c r="A32" s="16" t="s">
        <v>15</v>
      </c>
      <c r="B32" s="17"/>
      <c r="C32" s="17"/>
      <c r="D32" s="9">
        <v>2</v>
      </c>
      <c r="E32" s="9">
        <v>1</v>
      </c>
      <c r="F32" s="9">
        <v>3</v>
      </c>
      <c r="G32" s="9">
        <v>0</v>
      </c>
      <c r="H32" s="9">
        <v>1</v>
      </c>
      <c r="I32" s="9">
        <v>4</v>
      </c>
      <c r="J32" s="9">
        <v>2</v>
      </c>
      <c r="K32" s="9">
        <v>6</v>
      </c>
      <c r="L32" s="9">
        <v>0</v>
      </c>
      <c r="M32" s="9">
        <v>2</v>
      </c>
      <c r="N32" s="9">
        <v>0</v>
      </c>
      <c r="O32" s="9">
        <v>2</v>
      </c>
      <c r="P32" s="12">
        <f t="shared" si="0"/>
        <v>23</v>
      </c>
    </row>
    <row r="33" spans="1:16" ht="30.75" customHeight="1" x14ac:dyDescent="0.2">
      <c r="A33" s="16" t="s">
        <v>16</v>
      </c>
      <c r="B33" s="17"/>
      <c r="C33" s="17"/>
      <c r="D33" s="9">
        <v>3</v>
      </c>
      <c r="E33" s="9">
        <v>1</v>
      </c>
      <c r="F33" s="9">
        <v>0</v>
      </c>
      <c r="G33" s="9">
        <v>1</v>
      </c>
      <c r="H33" s="9">
        <v>1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12">
        <f t="shared" si="0"/>
        <v>9</v>
      </c>
    </row>
    <row r="34" spans="1:16" ht="30.75" customHeight="1" x14ac:dyDescent="0.2">
      <c r="A34" s="16" t="s">
        <v>17</v>
      </c>
      <c r="B34" s="17"/>
      <c r="C34" s="17"/>
      <c r="D34" s="9">
        <v>0</v>
      </c>
      <c r="E34" s="9">
        <v>0</v>
      </c>
      <c r="F34" s="9">
        <v>5</v>
      </c>
      <c r="G34" s="9">
        <v>0</v>
      </c>
      <c r="H34" s="9">
        <v>1</v>
      </c>
      <c r="I34" s="9">
        <v>2</v>
      </c>
      <c r="J34" s="9">
        <v>3</v>
      </c>
      <c r="K34" s="9">
        <v>3</v>
      </c>
      <c r="L34" s="9">
        <v>1</v>
      </c>
      <c r="M34" s="9">
        <v>0</v>
      </c>
      <c r="N34" s="9">
        <v>3</v>
      </c>
      <c r="O34" s="9">
        <v>1</v>
      </c>
      <c r="P34" s="12">
        <f t="shared" si="0"/>
        <v>19</v>
      </c>
    </row>
    <row r="35" spans="1:16" ht="22.5" customHeight="1" x14ac:dyDescent="0.2">
      <c r="A35" s="20" t="s">
        <v>51</v>
      </c>
      <c r="B35" s="21"/>
      <c r="C35" s="21"/>
      <c r="D35" s="8">
        <v>4</v>
      </c>
      <c r="E35" s="8">
        <v>12</v>
      </c>
      <c r="F35" s="8">
        <v>3</v>
      </c>
      <c r="G35" s="8">
        <v>2</v>
      </c>
      <c r="H35" s="8">
        <v>4</v>
      </c>
      <c r="I35" s="8">
        <v>1</v>
      </c>
      <c r="J35" s="8">
        <v>0</v>
      </c>
      <c r="K35" s="8">
        <v>2</v>
      </c>
      <c r="L35" s="8">
        <v>3</v>
      </c>
      <c r="M35" s="8">
        <v>1</v>
      </c>
      <c r="N35" s="8">
        <v>3</v>
      </c>
      <c r="O35" s="8">
        <v>2</v>
      </c>
      <c r="P35" s="12">
        <f t="shared" si="0"/>
        <v>37</v>
      </c>
    </row>
    <row r="36" spans="1:16" ht="17.25" customHeight="1" x14ac:dyDescent="0.2">
      <c r="A36" s="16" t="s">
        <v>18</v>
      </c>
      <c r="B36" s="17"/>
      <c r="C36" s="17"/>
      <c r="D36" s="9">
        <v>3</v>
      </c>
      <c r="E36" s="9">
        <v>5</v>
      </c>
      <c r="F36" s="9">
        <v>0</v>
      </c>
      <c r="G36" s="9">
        <v>1</v>
      </c>
      <c r="H36" s="9">
        <v>2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0</v>
      </c>
      <c r="P36" s="12">
        <f t="shared" si="0"/>
        <v>12</v>
      </c>
    </row>
    <row r="37" spans="1:16" ht="17.25" customHeight="1" x14ac:dyDescent="0.2">
      <c r="A37" s="16" t="s">
        <v>19</v>
      </c>
      <c r="B37" s="17"/>
      <c r="C37" s="17"/>
      <c r="D37" s="9">
        <v>1</v>
      </c>
      <c r="E37" s="9">
        <v>7</v>
      </c>
      <c r="F37" s="9">
        <v>3</v>
      </c>
      <c r="G37" s="9">
        <v>1</v>
      </c>
      <c r="H37" s="9">
        <v>2</v>
      </c>
      <c r="I37" s="9">
        <v>1</v>
      </c>
      <c r="J37" s="9">
        <v>0</v>
      </c>
      <c r="K37" s="9">
        <v>2</v>
      </c>
      <c r="L37" s="9">
        <v>3</v>
      </c>
      <c r="M37" s="9">
        <v>0</v>
      </c>
      <c r="N37" s="9">
        <v>3</v>
      </c>
      <c r="O37" s="9">
        <v>2</v>
      </c>
      <c r="P37" s="12">
        <f t="shared" si="0"/>
        <v>25</v>
      </c>
    </row>
    <row r="38" spans="1:16" ht="22.5" customHeight="1" x14ac:dyDescent="0.2">
      <c r="A38" s="20" t="s">
        <v>52</v>
      </c>
      <c r="B38" s="21"/>
      <c r="C38" s="21"/>
      <c r="D38" s="8">
        <v>1</v>
      </c>
      <c r="E38" s="8">
        <v>1</v>
      </c>
      <c r="F38" s="8">
        <v>0</v>
      </c>
      <c r="G38" s="8">
        <v>1</v>
      </c>
      <c r="H38" s="8">
        <v>0</v>
      </c>
      <c r="I38" s="8">
        <v>0</v>
      </c>
      <c r="J38" s="8">
        <v>0</v>
      </c>
      <c r="K38" s="8">
        <v>1</v>
      </c>
      <c r="L38" s="8">
        <v>1</v>
      </c>
      <c r="M38" s="8">
        <v>1</v>
      </c>
      <c r="N38" s="8">
        <v>0</v>
      </c>
      <c r="O38" s="8">
        <v>0</v>
      </c>
      <c r="P38" s="12">
        <f t="shared" si="0"/>
        <v>6</v>
      </c>
    </row>
    <row r="39" spans="1:16" ht="22.5" customHeight="1" x14ac:dyDescent="0.2">
      <c r="A39" s="20" t="s">
        <v>53</v>
      </c>
      <c r="B39" s="21"/>
      <c r="C39" s="21"/>
      <c r="D39" s="8">
        <v>24</v>
      </c>
      <c r="E39" s="8">
        <v>21</v>
      </c>
      <c r="F39" s="8">
        <v>26</v>
      </c>
      <c r="G39" s="8">
        <v>25</v>
      </c>
      <c r="H39" s="8">
        <v>39</v>
      </c>
      <c r="I39" s="8">
        <v>27</v>
      </c>
      <c r="J39" s="8">
        <v>36</v>
      </c>
      <c r="K39" s="8">
        <v>26</v>
      </c>
      <c r="L39" s="8">
        <v>19</v>
      </c>
      <c r="M39" s="8">
        <v>28</v>
      </c>
      <c r="N39" s="8">
        <v>17</v>
      </c>
      <c r="O39" s="8">
        <v>12</v>
      </c>
      <c r="P39" s="12">
        <f t="shared" si="0"/>
        <v>300</v>
      </c>
    </row>
    <row r="40" spans="1:16" ht="33.75" customHeight="1" x14ac:dyDescent="0.2">
      <c r="A40" s="20" t="s">
        <v>54</v>
      </c>
      <c r="B40" s="21"/>
      <c r="C40" s="21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2">
        <f t="shared" si="0"/>
        <v>0</v>
      </c>
    </row>
    <row r="41" spans="1:16" ht="22.5" customHeight="1" x14ac:dyDescent="0.2">
      <c r="A41" s="20" t="s">
        <v>55</v>
      </c>
      <c r="B41" s="21"/>
      <c r="C41" s="21"/>
      <c r="D41" s="8">
        <v>439</v>
      </c>
      <c r="E41" s="8">
        <v>534</v>
      </c>
      <c r="F41" s="8">
        <v>602</v>
      </c>
      <c r="G41" s="8">
        <v>494</v>
      </c>
      <c r="H41" s="8">
        <v>559</v>
      </c>
      <c r="I41" s="8">
        <v>506</v>
      </c>
      <c r="J41" s="8">
        <v>401</v>
      </c>
      <c r="K41" s="8">
        <v>486</v>
      </c>
      <c r="L41" s="8">
        <v>343</v>
      </c>
      <c r="M41" s="8">
        <v>478</v>
      </c>
      <c r="N41" s="8">
        <v>342</v>
      </c>
      <c r="O41" s="8">
        <v>175</v>
      </c>
      <c r="P41" s="12">
        <f t="shared" si="0"/>
        <v>5359</v>
      </c>
    </row>
    <row r="42" spans="1:16" ht="22.5" customHeight="1" x14ac:dyDescent="0.2">
      <c r="A42" s="20" t="s">
        <v>56</v>
      </c>
      <c r="B42" s="21"/>
      <c r="C42" s="21"/>
      <c r="D42" s="8">
        <v>208</v>
      </c>
      <c r="E42" s="8">
        <v>299</v>
      </c>
      <c r="F42" s="8">
        <v>301</v>
      </c>
      <c r="G42" s="8">
        <v>357</v>
      </c>
      <c r="H42" s="8">
        <v>262</v>
      </c>
      <c r="I42" s="8">
        <v>252</v>
      </c>
      <c r="J42" s="8">
        <v>187</v>
      </c>
      <c r="K42" s="8">
        <v>422</v>
      </c>
      <c r="L42" s="8">
        <v>165</v>
      </c>
      <c r="M42" s="8">
        <v>254</v>
      </c>
      <c r="N42" s="8">
        <v>204</v>
      </c>
      <c r="O42" s="8">
        <v>106</v>
      </c>
      <c r="P42" s="12">
        <f t="shared" si="0"/>
        <v>3017</v>
      </c>
    </row>
    <row r="43" spans="1:16" ht="22.5" customHeight="1" x14ac:dyDescent="0.2">
      <c r="A43" s="20" t="s">
        <v>57</v>
      </c>
      <c r="B43" s="21"/>
      <c r="C43" s="21"/>
      <c r="D43" s="8">
        <v>5</v>
      </c>
      <c r="E43" s="8">
        <v>4</v>
      </c>
      <c r="F43" s="8">
        <v>5</v>
      </c>
      <c r="G43" s="8">
        <v>4</v>
      </c>
      <c r="H43" s="8">
        <v>6</v>
      </c>
      <c r="I43" s="8">
        <v>6</v>
      </c>
      <c r="J43" s="8">
        <v>2</v>
      </c>
      <c r="K43" s="8">
        <v>2</v>
      </c>
      <c r="L43" s="8">
        <v>4</v>
      </c>
      <c r="M43" s="8">
        <v>6</v>
      </c>
      <c r="N43" s="8">
        <v>7</v>
      </c>
      <c r="O43" s="8">
        <v>1</v>
      </c>
      <c r="P43" s="12">
        <f t="shared" si="0"/>
        <v>52</v>
      </c>
    </row>
    <row r="44" spans="1:16" ht="22.5" customHeight="1" x14ac:dyDescent="0.2">
      <c r="A44" s="20" t="s">
        <v>58</v>
      </c>
      <c r="B44" s="21"/>
      <c r="C44" s="21"/>
      <c r="D44" s="8">
        <v>5</v>
      </c>
      <c r="E44" s="8">
        <v>4</v>
      </c>
      <c r="F44" s="8">
        <v>5</v>
      </c>
      <c r="G44" s="8">
        <v>4</v>
      </c>
      <c r="H44" s="8">
        <v>6</v>
      </c>
      <c r="I44" s="8">
        <v>4</v>
      </c>
      <c r="J44" s="8">
        <v>2</v>
      </c>
      <c r="K44" s="8">
        <v>2</v>
      </c>
      <c r="L44" s="8">
        <v>3</v>
      </c>
      <c r="M44" s="8">
        <v>4</v>
      </c>
      <c r="N44" s="8">
        <v>3</v>
      </c>
      <c r="O44" s="8">
        <v>0</v>
      </c>
      <c r="P44" s="12">
        <f t="shared" si="0"/>
        <v>42</v>
      </c>
    </row>
    <row r="45" spans="1:16" ht="33" customHeight="1" thickBot="1" x14ac:dyDescent="0.25">
      <c r="A45" s="18" t="s">
        <v>59</v>
      </c>
      <c r="B45" s="19"/>
      <c r="C45" s="19"/>
      <c r="D45" s="13">
        <v>0</v>
      </c>
      <c r="E45" s="13">
        <v>0</v>
      </c>
      <c r="F45" s="13">
        <v>354</v>
      </c>
      <c r="G45" s="13">
        <v>0</v>
      </c>
      <c r="H45" s="13">
        <v>0</v>
      </c>
      <c r="I45" s="13">
        <v>0</v>
      </c>
      <c r="J45" s="13">
        <v>46</v>
      </c>
      <c r="K45" s="13">
        <v>100</v>
      </c>
      <c r="L45" s="13">
        <v>0</v>
      </c>
      <c r="M45" s="13">
        <v>0</v>
      </c>
      <c r="N45" s="13">
        <v>0</v>
      </c>
      <c r="O45" s="13">
        <v>0</v>
      </c>
      <c r="P45" s="14">
        <f t="shared" si="0"/>
        <v>500</v>
      </c>
    </row>
    <row r="46" spans="1:16" x14ac:dyDescent="0.2">
      <c r="A46" s="3"/>
      <c r="B46" s="3"/>
      <c r="C46" s="3"/>
      <c r="D46" s="4"/>
      <c r="E46" s="2"/>
    </row>
    <row r="47" spans="1:16" x14ac:dyDescent="0.2">
      <c r="A47" s="3"/>
      <c r="B47" s="3"/>
      <c r="C47" s="3"/>
      <c r="D47" s="4"/>
      <c r="E47" s="2"/>
    </row>
    <row r="48" spans="1:16" x14ac:dyDescent="0.2">
      <c r="A48" s="15" t="s">
        <v>60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5" hidden="1" x14ac:dyDescent="0.2">
      <c r="A49" s="3"/>
      <c r="B49" s="3"/>
      <c r="C49" s="3"/>
      <c r="D49" s="4"/>
      <c r="E49" s="2"/>
    </row>
    <row r="50" spans="1:5" hidden="1" x14ac:dyDescent="0.2">
      <c r="A50" s="3"/>
      <c r="B50" s="3"/>
      <c r="C50" s="3"/>
      <c r="D50" s="4"/>
      <c r="E50" s="2"/>
    </row>
    <row r="51" spans="1:5" hidden="1" x14ac:dyDescent="0.2">
      <c r="A51" s="3"/>
      <c r="B51" s="3"/>
      <c r="C51" s="3"/>
      <c r="D51" s="4"/>
      <c r="E51" s="2"/>
    </row>
    <row r="52" spans="1:5" hidden="1" x14ac:dyDescent="0.2">
      <c r="A52" s="3"/>
      <c r="B52" s="3"/>
      <c r="C52" s="3"/>
      <c r="D52" s="4"/>
      <c r="E52" s="2"/>
    </row>
    <row r="53" spans="1:5" hidden="1" x14ac:dyDescent="0.2">
      <c r="A53" s="3"/>
      <c r="B53" s="3"/>
      <c r="C53" s="3"/>
      <c r="D53" s="4"/>
      <c r="E53" s="2"/>
    </row>
    <row r="54" spans="1:5" hidden="1" x14ac:dyDescent="0.2">
      <c r="A54" s="3"/>
      <c r="B54" s="3"/>
      <c r="C54" s="3"/>
      <c r="D54" s="4"/>
      <c r="E54" s="2"/>
    </row>
    <row r="55" spans="1:5" hidden="1" x14ac:dyDescent="0.2">
      <c r="A55" s="3"/>
      <c r="B55" s="3"/>
      <c r="C55" s="3"/>
      <c r="D55" s="4"/>
      <c r="E55" s="2"/>
    </row>
    <row r="56" spans="1:5" hidden="1" x14ac:dyDescent="0.2">
      <c r="A56" s="3"/>
      <c r="B56" s="3"/>
      <c r="C56" s="3"/>
      <c r="D56" s="4"/>
      <c r="E56" s="2"/>
    </row>
    <row r="57" spans="1:5" hidden="1" x14ac:dyDescent="0.2">
      <c r="A57" s="3"/>
      <c r="B57" s="3"/>
      <c r="C57" s="3"/>
      <c r="D57" s="4"/>
      <c r="E57" s="2"/>
    </row>
    <row r="58" spans="1:5" hidden="1" x14ac:dyDescent="0.2">
      <c r="A58" s="3"/>
      <c r="B58" s="3"/>
      <c r="C58" s="3"/>
      <c r="D58" s="4"/>
      <c r="E58" s="2"/>
    </row>
    <row r="59" spans="1:5" hidden="1" x14ac:dyDescent="0.2">
      <c r="A59" s="3"/>
      <c r="B59" s="3"/>
      <c r="C59" s="3"/>
      <c r="D59" s="4"/>
      <c r="E59" s="2"/>
    </row>
    <row r="60" spans="1:5" x14ac:dyDescent="0.2"/>
    <row r="61" spans="1:5" x14ac:dyDescent="0.2"/>
  </sheetData>
  <mergeCells count="46">
    <mergeCell ref="A1:P1"/>
    <mergeCell ref="A2:P2"/>
    <mergeCell ref="A12:C1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8:N48"/>
    <mergeCell ref="A33:C33"/>
    <mergeCell ref="A34:C34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honeticPr fontId="2" type="noConversion"/>
  <printOptions horizontalCentered="1"/>
  <pageMargins left="0.9055118110236221" right="0.70866141732283472" top="0.94488188976377963" bottom="0.94488188976377963" header="0.31496062992125984" footer="0.31496062992125984"/>
  <pageSetup scale="73" orientation="landscape" r:id="rId1"/>
  <headerFooter>
    <oddHeader>&amp;L&amp;G&amp;C&amp;"Century Gothic,Negrita"&amp;12PODER JUDICIAL DEL ESTADO DE TLAXCALA
CONTRALORÍA&amp;R&amp;G&amp;K00+000____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 Guridi</vt:lpstr>
      <vt:lpstr>2 Guridi</vt:lpstr>
      <vt:lpstr>1 Sanchez</vt:lpstr>
      <vt:lpstr>2 Sanchez</vt:lpstr>
      <vt:lpstr>'1 Guridi'!Área_de_impresión</vt:lpstr>
      <vt:lpstr>'1 Sanchez'!Área_de_impresión</vt:lpstr>
      <vt:lpstr>'2 Guridi'!Área_de_impresión</vt:lpstr>
      <vt:lpstr>'2 Sanchez'!Área_de_impresión</vt:lpstr>
      <vt:lpstr>'1 Guridi'!Títulos_a_imprimir</vt:lpstr>
      <vt:lpstr>'1 Sanchez'!Títulos_a_imprimir</vt:lpstr>
      <vt:lpstr>'2 Guridi'!Títulos_a_imprimir</vt:lpstr>
      <vt:lpstr>'2 Sanchez'!Títulos_a_imprimir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2022-02-28T16:53:39Z</dcterms:created>
  <dcterms:modified xsi:type="dcterms:W3CDTF">2022-04-06T14:46:01Z</dcterms:modified>
</cp:coreProperties>
</file>